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МО" sheetId="3" r:id="rId1"/>
  </sheets>
  <calcPr calcId="145621"/>
</workbook>
</file>

<file path=xl/calcChain.xml><?xml version="1.0" encoding="utf-8"?>
<calcChain xmlns="http://schemas.openxmlformats.org/spreadsheetml/2006/main">
  <c r="DS103" i="3" l="1"/>
  <c r="DR103" i="3"/>
  <c r="DQ103" i="3"/>
  <c r="DP103" i="3"/>
  <c r="DO103" i="3"/>
  <c r="DS102" i="3"/>
  <c r="DR102" i="3"/>
  <c r="DQ102" i="3"/>
  <c r="DP102" i="3"/>
  <c r="DO102" i="3"/>
  <c r="DS101" i="3"/>
  <c r="DR101" i="3"/>
  <c r="DQ101" i="3"/>
  <c r="DP101" i="3"/>
  <c r="DO101" i="3"/>
  <c r="DM103" i="3"/>
  <c r="DL103" i="3"/>
  <c r="DK103" i="3"/>
  <c r="DJ103" i="3"/>
  <c r="DM102" i="3"/>
  <c r="DL102" i="3"/>
  <c r="DK102" i="3"/>
  <c r="DJ102" i="3"/>
  <c r="DM101" i="3"/>
  <c r="DL101" i="3"/>
  <c r="DK101" i="3"/>
  <c r="DJ101" i="3"/>
  <c r="DH103" i="3"/>
  <c r="DG103" i="3"/>
  <c r="DF103" i="3"/>
  <c r="DE103" i="3"/>
  <c r="DH102" i="3"/>
  <c r="DG102" i="3"/>
  <c r="DF102" i="3"/>
  <c r="DE102" i="3"/>
  <c r="DH101" i="3"/>
  <c r="DG101" i="3"/>
  <c r="DF101" i="3"/>
  <c r="DE101" i="3"/>
  <c r="DC103" i="3"/>
  <c r="DB103" i="3"/>
  <c r="DA103" i="3"/>
  <c r="CZ103" i="3"/>
  <c r="DC102" i="3"/>
  <c r="DB102" i="3"/>
  <c r="DA102" i="3"/>
  <c r="CZ102" i="3"/>
  <c r="DC101" i="3"/>
  <c r="DB101" i="3"/>
  <c r="DA101" i="3"/>
  <c r="CZ101" i="3"/>
  <c r="CX103" i="3"/>
  <c r="CW103" i="3"/>
  <c r="CV103" i="3"/>
  <c r="CU103" i="3"/>
  <c r="CX102" i="3"/>
  <c r="CW102" i="3"/>
  <c r="CV102" i="3"/>
  <c r="CU102" i="3"/>
  <c r="CX101" i="3"/>
  <c r="CW101" i="3"/>
  <c r="CV101" i="3"/>
  <c r="CU101" i="3"/>
  <c r="CS103" i="3"/>
  <c r="CR103" i="3"/>
  <c r="CQ103" i="3"/>
  <c r="CP103" i="3"/>
  <c r="CS102" i="3"/>
  <c r="CR102" i="3"/>
  <c r="CQ102" i="3"/>
  <c r="CP102" i="3"/>
  <c r="CS101" i="3"/>
  <c r="CR101" i="3"/>
  <c r="CQ101" i="3"/>
  <c r="CP101" i="3"/>
  <c r="CN103" i="3"/>
  <c r="CM103" i="3"/>
  <c r="CL103" i="3"/>
  <c r="CK103" i="3"/>
  <c r="CN102" i="3"/>
  <c r="CM102" i="3"/>
  <c r="CL102" i="3"/>
  <c r="CK102" i="3"/>
  <c r="CN101" i="3"/>
  <c r="CM101" i="3"/>
  <c r="CL101" i="3"/>
  <c r="CK101" i="3"/>
  <c r="CI103" i="3"/>
  <c r="CH103" i="3"/>
  <c r="CG103" i="3"/>
  <c r="CF103" i="3"/>
  <c r="CI102" i="3"/>
  <c r="CH102" i="3"/>
  <c r="CG102" i="3"/>
  <c r="CF102" i="3"/>
  <c r="CI101" i="3"/>
  <c r="CH101" i="3"/>
  <c r="CG101" i="3"/>
  <c r="CF101" i="3"/>
  <c r="CD103" i="3"/>
  <c r="CC103" i="3"/>
  <c r="CB103" i="3"/>
  <c r="CA103" i="3"/>
  <c r="CD102" i="3"/>
  <c r="CC102" i="3"/>
  <c r="CB102" i="3"/>
  <c r="CA102" i="3"/>
  <c r="CD101" i="3"/>
  <c r="CC101" i="3"/>
  <c r="CB101" i="3"/>
  <c r="CA101" i="3"/>
  <c r="BY103" i="3"/>
  <c r="BX103" i="3"/>
  <c r="BW103" i="3"/>
  <c r="BV103" i="3"/>
  <c r="BY102" i="3"/>
  <c r="BX102" i="3"/>
  <c r="BW102" i="3"/>
  <c r="BV102" i="3"/>
  <c r="BY101" i="3"/>
  <c r="BX101" i="3"/>
  <c r="BW101" i="3"/>
  <c r="BV101" i="3"/>
  <c r="BQ103" i="3"/>
  <c r="BQ102" i="3"/>
  <c r="BQ101" i="3"/>
  <c r="BO103" i="3"/>
  <c r="BO102" i="3"/>
  <c r="BO101" i="3"/>
  <c r="BM103" i="3"/>
  <c r="BM102" i="3"/>
  <c r="BM101" i="3"/>
  <c r="BN103" i="3"/>
  <c r="BN102" i="3"/>
  <c r="BN101" i="3"/>
  <c r="BP103" i="3"/>
  <c r="BP102" i="3"/>
  <c r="BP101" i="3"/>
  <c r="BR103" i="3"/>
  <c r="BR102" i="3"/>
  <c r="BR101" i="3"/>
  <c r="BT103" i="3"/>
  <c r="BT102" i="3"/>
  <c r="BS103" i="3"/>
  <c r="BS102" i="3"/>
  <c r="BT101" i="3"/>
  <c r="BS101" i="3"/>
  <c r="BJ103" i="3"/>
  <c r="BI103" i="3"/>
  <c r="BH103" i="3"/>
  <c r="BG103" i="3"/>
  <c r="BJ102" i="3"/>
  <c r="BI102" i="3"/>
  <c r="BH102" i="3"/>
  <c r="BG102" i="3"/>
  <c r="BJ101" i="3"/>
  <c r="BI101" i="3"/>
  <c r="BH101" i="3"/>
  <c r="BG101" i="3"/>
  <c r="BE103" i="3"/>
  <c r="BD103" i="3"/>
  <c r="BC103" i="3"/>
  <c r="BB103" i="3"/>
  <c r="BE102" i="3"/>
  <c r="BD102" i="3"/>
  <c r="BC102" i="3"/>
  <c r="BB102" i="3"/>
  <c r="BE101" i="3"/>
  <c r="BD101" i="3"/>
  <c r="BC101" i="3"/>
  <c r="BB101" i="3"/>
  <c r="AZ103" i="3"/>
  <c r="AY103" i="3"/>
  <c r="AX103" i="3"/>
  <c r="AW103" i="3"/>
  <c r="AZ102" i="3"/>
  <c r="AY102" i="3"/>
  <c r="AX102" i="3"/>
  <c r="AW102" i="3"/>
  <c r="AZ101" i="3"/>
  <c r="AY101" i="3"/>
  <c r="AX101" i="3"/>
  <c r="AW101" i="3"/>
  <c r="AT101" i="3"/>
  <c r="AS101" i="3"/>
  <c r="AR101" i="3"/>
  <c r="AU103" i="3"/>
  <c r="AT103" i="3"/>
  <c r="AS103" i="3"/>
  <c r="AR103" i="3"/>
  <c r="AU102" i="3"/>
  <c r="AT102" i="3"/>
  <c r="AS102" i="3"/>
  <c r="AR102" i="3"/>
  <c r="AU101" i="3"/>
  <c r="AN103" i="3"/>
  <c r="AN102" i="3"/>
  <c r="AN101" i="3"/>
  <c r="AL103" i="3"/>
  <c r="AL102" i="3"/>
  <c r="AL101" i="3"/>
  <c r="AM103" i="3"/>
  <c r="AM102" i="3"/>
  <c r="AM101" i="3"/>
  <c r="AK103" i="3"/>
  <c r="AK102" i="3"/>
  <c r="AK101" i="3"/>
  <c r="AJ103" i="3"/>
  <c r="AJ102" i="3"/>
  <c r="AJ101" i="3"/>
  <c r="AI103" i="3"/>
  <c r="AI102" i="3"/>
  <c r="AI101" i="3"/>
  <c r="AP103" i="3"/>
  <c r="AP102" i="3"/>
  <c r="AP101" i="3"/>
  <c r="AO103" i="3"/>
  <c r="AO102" i="3"/>
  <c r="AO101" i="3"/>
  <c r="DR20" i="3" l="1"/>
  <c r="DQ20" i="3"/>
  <c r="DP20" i="3"/>
  <c r="DO20" i="3"/>
  <c r="DM20" i="3"/>
  <c r="DL20" i="3"/>
  <c r="DK20" i="3"/>
  <c r="DJ20" i="3"/>
  <c r="DH20" i="3"/>
  <c r="DG20" i="3"/>
  <c r="DF20" i="3"/>
  <c r="DE20" i="3"/>
  <c r="DC20" i="3"/>
  <c r="DB20" i="3"/>
  <c r="DA20" i="3"/>
  <c r="CZ20" i="3"/>
  <c r="CS20" i="3"/>
  <c r="CR20" i="3"/>
  <c r="CQ20" i="3"/>
  <c r="CP20" i="3"/>
  <c r="CN20" i="3"/>
  <c r="CM20" i="3"/>
  <c r="CL20" i="3"/>
  <c r="CK20" i="3"/>
  <c r="CI20" i="3"/>
  <c r="CH20" i="3"/>
  <c r="CG20" i="3"/>
  <c r="CF20" i="3"/>
  <c r="CD20" i="3"/>
  <c r="CC20" i="3"/>
  <c r="CB20" i="3"/>
  <c r="CA20" i="3"/>
  <c r="BY20" i="3"/>
  <c r="BX20" i="3"/>
  <c r="BW20" i="3"/>
  <c r="BV20" i="3"/>
  <c r="BT20" i="3"/>
  <c r="BS20" i="3"/>
  <c r="BR20" i="3"/>
  <c r="BQ20" i="3"/>
  <c r="BP20" i="3"/>
  <c r="BO20" i="3"/>
  <c r="BN20" i="3"/>
  <c r="BM20" i="3"/>
  <c r="BJ20" i="3"/>
  <c r="BI20" i="3"/>
  <c r="BH20" i="3"/>
  <c r="BG20" i="3"/>
  <c r="BE20" i="3"/>
  <c r="BD20" i="3"/>
  <c r="BC20" i="3"/>
  <c r="BB20" i="3"/>
  <c r="AZ20" i="3"/>
  <c r="AY20" i="3"/>
  <c r="AX20" i="3"/>
  <c r="AW20" i="3"/>
  <c r="AU20" i="3"/>
  <c r="AT20" i="3"/>
  <c r="AS20" i="3"/>
  <c r="AR20" i="3"/>
  <c r="AP20" i="3"/>
  <c r="AO20" i="3"/>
  <c r="AN20" i="3"/>
  <c r="AM20" i="3"/>
  <c r="AL20" i="3"/>
  <c r="AK20" i="3"/>
  <c r="AJ20" i="3"/>
  <c r="AI20" i="3"/>
  <c r="BL23" i="3"/>
  <c r="BL22" i="3"/>
  <c r="BL21" i="3"/>
  <c r="BK23" i="3"/>
  <c r="BK22" i="3"/>
  <c r="BK21" i="3"/>
  <c r="AH23" i="3"/>
  <c r="AH22" i="3"/>
  <c r="AH21" i="3"/>
  <c r="AG23" i="3"/>
  <c r="AG22" i="3"/>
  <c r="AG21" i="3"/>
  <c r="AQ23" i="3"/>
  <c r="AQ22" i="3"/>
  <c r="AQ21" i="3"/>
  <c r="AV23" i="3"/>
  <c r="AV22" i="3"/>
  <c r="AV21" i="3"/>
  <c r="BA23" i="3"/>
  <c r="BA22" i="3"/>
  <c r="BA21" i="3"/>
  <c r="BF23" i="3"/>
  <c r="BF22" i="3"/>
  <c r="BF21" i="3"/>
  <c r="BU23" i="3"/>
  <c r="BU22" i="3"/>
  <c r="BU21" i="3"/>
  <c r="BZ23" i="3"/>
  <c r="BZ22" i="3"/>
  <c r="BZ21" i="3"/>
  <c r="CE23" i="3"/>
  <c r="CE22" i="3"/>
  <c r="CE21" i="3"/>
  <c r="CJ23" i="3"/>
  <c r="CJ22" i="3"/>
  <c r="CJ21" i="3"/>
  <c r="CO23" i="3"/>
  <c r="CO22" i="3"/>
  <c r="CO21" i="3"/>
  <c r="DN23" i="3"/>
  <c r="DN22" i="3"/>
  <c r="DN21" i="3"/>
  <c r="DI23" i="3"/>
  <c r="DI22" i="3"/>
  <c r="DI21" i="3"/>
  <c r="DD23" i="3"/>
  <c r="DD22" i="3"/>
  <c r="DD21" i="3"/>
  <c r="CY23" i="3"/>
  <c r="CY22" i="3"/>
  <c r="CY21" i="3"/>
  <c r="CT23" i="3"/>
  <c r="CT22" i="3"/>
  <c r="CT21" i="3"/>
  <c r="CX20" i="3"/>
  <c r="CW20" i="3"/>
  <c r="CV20" i="3"/>
  <c r="CU20" i="3"/>
  <c r="AG20" i="3" l="1"/>
  <c r="BK20" i="3"/>
  <c r="AH20" i="3"/>
  <c r="BL20" i="3"/>
  <c r="BU20" i="3"/>
  <c r="CY20" i="3"/>
  <c r="DI20" i="3"/>
  <c r="DN20" i="3"/>
  <c r="DD20" i="3"/>
  <c r="CT20" i="3"/>
  <c r="CO20" i="3"/>
  <c r="CJ20" i="3"/>
  <c r="CE20" i="3"/>
  <c r="BZ20" i="3"/>
  <c r="BF20" i="3"/>
  <c r="BA20" i="3"/>
  <c r="AV20" i="3"/>
  <c r="AQ20" i="3"/>
  <c r="BL95" i="3"/>
  <c r="BK95" i="3"/>
  <c r="BL94" i="3"/>
  <c r="BK94" i="3"/>
  <c r="BL93" i="3"/>
  <c r="BK93" i="3"/>
  <c r="AH95" i="3"/>
  <c r="AG95" i="3"/>
  <c r="AH94" i="3"/>
  <c r="AG94" i="3"/>
  <c r="AH93" i="3"/>
  <c r="AG93" i="3"/>
  <c r="DN95" i="3"/>
  <c r="DN94" i="3"/>
  <c r="DN93" i="3"/>
  <c r="DN91" i="3"/>
  <c r="DN90" i="3"/>
  <c r="DN89" i="3"/>
  <c r="DI95" i="3"/>
  <c r="DI94" i="3"/>
  <c r="DI93" i="3"/>
  <c r="DI91" i="3"/>
  <c r="DI90" i="3"/>
  <c r="DI89" i="3"/>
  <c r="DD95" i="3"/>
  <c r="DD94" i="3"/>
  <c r="DD93" i="3"/>
  <c r="DD91" i="3"/>
  <c r="DD90" i="3"/>
  <c r="DD89" i="3"/>
  <c r="CY95" i="3"/>
  <c r="CY94" i="3"/>
  <c r="CY93" i="3"/>
  <c r="CY91" i="3"/>
  <c r="CY90" i="3"/>
  <c r="CY89" i="3"/>
  <c r="CT95" i="3"/>
  <c r="CT94" i="3"/>
  <c r="CT93" i="3"/>
  <c r="CT91" i="3"/>
  <c r="CT90" i="3"/>
  <c r="CT89" i="3"/>
  <c r="CO95" i="3"/>
  <c r="CO94" i="3"/>
  <c r="CO93" i="3"/>
  <c r="CO91" i="3"/>
  <c r="CO90" i="3"/>
  <c r="CO89" i="3"/>
  <c r="CJ95" i="3"/>
  <c r="CJ94" i="3"/>
  <c r="CJ93" i="3"/>
  <c r="CJ91" i="3"/>
  <c r="CJ90" i="3"/>
  <c r="CJ89" i="3"/>
  <c r="CE95" i="3"/>
  <c r="CE94" i="3"/>
  <c r="CE93" i="3"/>
  <c r="CE91" i="3"/>
  <c r="CE90" i="3"/>
  <c r="CE89" i="3"/>
  <c r="BZ95" i="3"/>
  <c r="BZ94" i="3"/>
  <c r="BZ93" i="3"/>
  <c r="BZ91" i="3"/>
  <c r="BZ90" i="3"/>
  <c r="BZ89" i="3"/>
  <c r="BU95" i="3"/>
  <c r="BU94" i="3"/>
  <c r="BU93" i="3"/>
  <c r="BU91" i="3"/>
  <c r="BU90" i="3"/>
  <c r="BU89" i="3"/>
  <c r="BF95" i="3"/>
  <c r="BF94" i="3"/>
  <c r="BF93" i="3"/>
  <c r="BF91" i="3"/>
  <c r="BF90" i="3"/>
  <c r="BF89" i="3"/>
  <c r="BA95" i="3"/>
  <c r="BA94" i="3"/>
  <c r="BA93" i="3"/>
  <c r="BA91" i="3"/>
  <c r="BA90" i="3"/>
  <c r="BA89" i="3"/>
  <c r="AV95" i="3"/>
  <c r="AV94" i="3"/>
  <c r="AV93" i="3"/>
  <c r="AV91" i="3"/>
  <c r="AV90" i="3"/>
  <c r="AV89" i="3"/>
  <c r="AQ95" i="3"/>
  <c r="AQ94" i="3"/>
  <c r="AQ93" i="3"/>
  <c r="AQ91" i="3"/>
  <c r="AQ90" i="3"/>
  <c r="AQ89" i="3"/>
  <c r="BL91" i="3"/>
  <c r="BK91" i="3"/>
  <c r="BL90" i="3"/>
  <c r="BK90" i="3"/>
  <c r="BL89" i="3"/>
  <c r="BK89" i="3"/>
  <c r="AH91" i="3"/>
  <c r="AG91" i="3"/>
  <c r="AH90" i="3"/>
  <c r="AG90" i="3"/>
  <c r="AH89" i="3"/>
  <c r="AG89" i="3"/>
  <c r="DR92" i="3"/>
  <c r="DQ92" i="3"/>
  <c r="DP92" i="3"/>
  <c r="DO92" i="3"/>
  <c r="DR88" i="3"/>
  <c r="DQ88" i="3"/>
  <c r="DP88" i="3"/>
  <c r="DO88" i="3"/>
  <c r="DM92" i="3"/>
  <c r="DL92" i="3"/>
  <c r="DK92" i="3"/>
  <c r="DJ92" i="3"/>
  <c r="DM88" i="3"/>
  <c r="DL88" i="3"/>
  <c r="DK88" i="3"/>
  <c r="DJ88" i="3"/>
  <c r="DH92" i="3"/>
  <c r="DG92" i="3"/>
  <c r="DF92" i="3"/>
  <c r="DE92" i="3"/>
  <c r="DH88" i="3"/>
  <c r="DG88" i="3"/>
  <c r="DF88" i="3"/>
  <c r="DE88" i="3"/>
  <c r="DC92" i="3"/>
  <c r="DB92" i="3"/>
  <c r="DA92" i="3"/>
  <c r="CZ92" i="3"/>
  <c r="DC88" i="3"/>
  <c r="DB88" i="3"/>
  <c r="DA88" i="3"/>
  <c r="CZ88" i="3"/>
  <c r="CX92" i="3"/>
  <c r="CW92" i="3"/>
  <c r="CV92" i="3"/>
  <c r="CU92" i="3"/>
  <c r="CX88" i="3"/>
  <c r="CW88" i="3"/>
  <c r="CV88" i="3"/>
  <c r="CU88" i="3"/>
  <c r="CS92" i="3"/>
  <c r="CR92" i="3"/>
  <c r="CQ92" i="3"/>
  <c r="CP92" i="3"/>
  <c r="CS88" i="3"/>
  <c r="CR88" i="3"/>
  <c r="CQ88" i="3"/>
  <c r="CP88" i="3"/>
  <c r="CN92" i="3"/>
  <c r="CM92" i="3"/>
  <c r="CL92" i="3"/>
  <c r="CK92" i="3"/>
  <c r="CN88" i="3"/>
  <c r="CM88" i="3"/>
  <c r="CL88" i="3"/>
  <c r="CK88" i="3"/>
  <c r="CI92" i="3"/>
  <c r="CH92" i="3"/>
  <c r="CG92" i="3"/>
  <c r="CF92" i="3"/>
  <c r="CI88" i="3"/>
  <c r="CH88" i="3"/>
  <c r="CG88" i="3"/>
  <c r="CF88" i="3"/>
  <c r="CD92" i="3"/>
  <c r="CC92" i="3"/>
  <c r="CB92" i="3"/>
  <c r="CA92" i="3"/>
  <c r="CD88" i="3"/>
  <c r="CC88" i="3"/>
  <c r="CB88" i="3"/>
  <c r="CA88" i="3"/>
  <c r="BY92" i="3"/>
  <c r="BX92" i="3"/>
  <c r="BW92" i="3"/>
  <c r="BV92" i="3"/>
  <c r="BY88" i="3"/>
  <c r="BX88" i="3"/>
  <c r="BW88" i="3"/>
  <c r="BV88" i="3"/>
  <c r="BT92" i="3"/>
  <c r="BS92" i="3"/>
  <c r="BR92" i="3"/>
  <c r="BQ92" i="3"/>
  <c r="BP92" i="3"/>
  <c r="BO92" i="3"/>
  <c r="BN92" i="3"/>
  <c r="BM92" i="3"/>
  <c r="BT88" i="3"/>
  <c r="BS88" i="3"/>
  <c r="BR88" i="3"/>
  <c r="BQ88" i="3"/>
  <c r="BP88" i="3"/>
  <c r="BO88" i="3"/>
  <c r="BN88" i="3"/>
  <c r="BM88" i="3"/>
  <c r="BJ92" i="3"/>
  <c r="BI92" i="3"/>
  <c r="BH92" i="3"/>
  <c r="BG92" i="3"/>
  <c r="BJ88" i="3"/>
  <c r="BI88" i="3"/>
  <c r="BH88" i="3"/>
  <c r="BG88" i="3"/>
  <c r="BE92" i="3"/>
  <c r="BD92" i="3"/>
  <c r="BC92" i="3"/>
  <c r="BB92" i="3"/>
  <c r="BE88" i="3"/>
  <c r="BD88" i="3"/>
  <c r="BC88" i="3"/>
  <c r="BB88" i="3"/>
  <c r="AZ92" i="3"/>
  <c r="AY92" i="3"/>
  <c r="AX92" i="3"/>
  <c r="AW92" i="3"/>
  <c r="AZ88" i="3"/>
  <c r="AY88" i="3"/>
  <c r="AX88" i="3"/>
  <c r="AW88" i="3"/>
  <c r="AU92" i="3"/>
  <c r="AT92" i="3"/>
  <c r="AS92" i="3"/>
  <c r="AR92" i="3"/>
  <c r="AU88" i="3"/>
  <c r="AT88" i="3"/>
  <c r="AS88" i="3"/>
  <c r="AR88" i="3"/>
  <c r="AP92" i="3"/>
  <c r="AO92" i="3"/>
  <c r="AN92" i="3"/>
  <c r="AM92" i="3"/>
  <c r="AL92" i="3"/>
  <c r="AK92" i="3"/>
  <c r="AJ92" i="3"/>
  <c r="AI92" i="3"/>
  <c r="AO88" i="3"/>
  <c r="AN88" i="3"/>
  <c r="AM88" i="3"/>
  <c r="AL88" i="3"/>
  <c r="AK88" i="3"/>
  <c r="AJ88" i="3"/>
  <c r="AI88" i="3"/>
  <c r="AP88" i="3"/>
  <c r="AQ88" i="3" l="1"/>
  <c r="AQ92" i="3"/>
  <c r="AV92" i="3"/>
  <c r="BA88" i="3"/>
  <c r="BA92" i="3"/>
  <c r="BF88" i="3"/>
  <c r="BF92" i="3"/>
  <c r="BU88" i="3"/>
  <c r="BU92" i="3"/>
  <c r="BZ88" i="3"/>
  <c r="CE88" i="3"/>
  <c r="CJ88" i="3"/>
  <c r="CJ92" i="3"/>
  <c r="CO88" i="3"/>
  <c r="CT88" i="3"/>
  <c r="CT92" i="3"/>
  <c r="AV88" i="3"/>
  <c r="AH92" i="3"/>
  <c r="CO92" i="3"/>
  <c r="CY92" i="3"/>
  <c r="DD88" i="3"/>
  <c r="DD92" i="3"/>
  <c r="DI88" i="3"/>
  <c r="BZ92" i="3"/>
  <c r="CE92" i="3"/>
  <c r="CY88" i="3"/>
  <c r="DN92" i="3"/>
  <c r="AG92" i="3"/>
  <c r="BK88" i="3"/>
  <c r="BK92" i="3"/>
  <c r="BL88" i="3"/>
  <c r="BL92" i="3"/>
  <c r="DI92" i="3"/>
  <c r="DN88" i="3"/>
  <c r="AG88" i="3"/>
  <c r="AH88" i="3"/>
  <c r="CN40" i="3"/>
  <c r="CE33" i="3"/>
  <c r="DN99" i="3" l="1"/>
  <c r="DN98" i="3"/>
  <c r="DN97" i="3"/>
  <c r="DN87" i="3"/>
  <c r="DN86" i="3"/>
  <c r="DN85" i="3"/>
  <c r="DN83" i="3"/>
  <c r="DN82" i="3"/>
  <c r="DN81" i="3"/>
  <c r="DN79" i="3"/>
  <c r="DN78" i="3"/>
  <c r="DN77" i="3"/>
  <c r="DN75" i="3"/>
  <c r="DN74" i="3"/>
  <c r="DN73" i="3"/>
  <c r="DN71" i="3"/>
  <c r="DN70" i="3"/>
  <c r="DN69" i="3"/>
  <c r="DN67" i="3"/>
  <c r="DN66" i="3"/>
  <c r="DN65" i="3"/>
  <c r="DN63" i="3"/>
  <c r="DN62" i="3"/>
  <c r="DN61" i="3"/>
  <c r="DN59" i="3"/>
  <c r="DN58" i="3"/>
  <c r="DN57" i="3"/>
  <c r="DN55" i="3"/>
  <c r="DN54" i="3"/>
  <c r="DN53" i="3"/>
  <c r="DN51" i="3"/>
  <c r="DN50" i="3"/>
  <c r="DN49" i="3"/>
  <c r="DN47" i="3"/>
  <c r="DN46" i="3"/>
  <c r="DN45" i="3"/>
  <c r="DN43" i="3"/>
  <c r="DN42" i="3"/>
  <c r="DN41" i="3"/>
  <c r="DN39" i="3"/>
  <c r="DN38" i="3"/>
  <c r="DN37" i="3"/>
  <c r="DN35" i="3"/>
  <c r="DN34" i="3"/>
  <c r="DN33" i="3"/>
  <c r="DN31" i="3"/>
  <c r="DN30" i="3"/>
  <c r="DN29" i="3"/>
  <c r="DN27" i="3"/>
  <c r="DN26" i="3"/>
  <c r="DN25" i="3"/>
  <c r="DI99" i="3"/>
  <c r="DI98" i="3"/>
  <c r="DI97" i="3"/>
  <c r="DI87" i="3"/>
  <c r="DI86" i="3"/>
  <c r="DI85" i="3"/>
  <c r="DI83" i="3"/>
  <c r="DI82" i="3"/>
  <c r="DI81" i="3"/>
  <c r="DI79" i="3"/>
  <c r="DI78" i="3"/>
  <c r="DI77" i="3"/>
  <c r="DI75" i="3"/>
  <c r="DI74" i="3"/>
  <c r="DI73" i="3"/>
  <c r="DI71" i="3"/>
  <c r="DI70" i="3"/>
  <c r="DI69" i="3"/>
  <c r="DI67" i="3"/>
  <c r="DI66" i="3"/>
  <c r="DI65" i="3"/>
  <c r="DI63" i="3"/>
  <c r="DI62" i="3"/>
  <c r="DI61" i="3"/>
  <c r="DI59" i="3"/>
  <c r="DI58" i="3"/>
  <c r="DI57" i="3"/>
  <c r="DI55" i="3"/>
  <c r="DI54" i="3"/>
  <c r="DI53" i="3"/>
  <c r="DI51" i="3"/>
  <c r="DI50" i="3"/>
  <c r="DI49" i="3"/>
  <c r="DI47" i="3"/>
  <c r="DI46" i="3"/>
  <c r="DI45" i="3"/>
  <c r="DI43" i="3"/>
  <c r="DI42" i="3"/>
  <c r="DI41" i="3"/>
  <c r="DI39" i="3"/>
  <c r="DI38" i="3"/>
  <c r="DI37" i="3"/>
  <c r="DI35" i="3"/>
  <c r="DI34" i="3"/>
  <c r="DI33" i="3"/>
  <c r="DI31" i="3"/>
  <c r="DI30" i="3"/>
  <c r="DI29" i="3"/>
  <c r="DI27" i="3"/>
  <c r="DI26" i="3"/>
  <c r="DI25" i="3"/>
  <c r="DD99" i="3"/>
  <c r="DD98" i="3"/>
  <c r="DD97" i="3"/>
  <c r="DD87" i="3"/>
  <c r="DD86" i="3"/>
  <c r="DD85" i="3"/>
  <c r="DD83" i="3"/>
  <c r="DD82" i="3"/>
  <c r="DD81" i="3"/>
  <c r="DD79" i="3"/>
  <c r="DD78" i="3"/>
  <c r="DD77" i="3"/>
  <c r="DD75" i="3"/>
  <c r="DD74" i="3"/>
  <c r="DD73" i="3"/>
  <c r="DD71" i="3"/>
  <c r="DD70" i="3"/>
  <c r="DD69" i="3"/>
  <c r="DD67" i="3"/>
  <c r="DD66" i="3"/>
  <c r="DD65" i="3"/>
  <c r="DD63" i="3"/>
  <c r="DD62" i="3"/>
  <c r="DD61" i="3"/>
  <c r="DD59" i="3"/>
  <c r="DD58" i="3"/>
  <c r="DD57" i="3"/>
  <c r="DD55" i="3"/>
  <c r="DD54" i="3"/>
  <c r="DD53" i="3"/>
  <c r="DD51" i="3"/>
  <c r="DD50" i="3"/>
  <c r="DD49" i="3"/>
  <c r="DD47" i="3"/>
  <c r="DD46" i="3"/>
  <c r="DD45" i="3"/>
  <c r="DD43" i="3"/>
  <c r="DD42" i="3"/>
  <c r="DD41" i="3"/>
  <c r="DD39" i="3"/>
  <c r="DD38" i="3"/>
  <c r="DD37" i="3"/>
  <c r="DD35" i="3"/>
  <c r="DD34" i="3"/>
  <c r="DD33" i="3"/>
  <c r="DD31" i="3"/>
  <c r="DD30" i="3"/>
  <c r="DD29" i="3"/>
  <c r="DD27" i="3"/>
  <c r="DD26" i="3"/>
  <c r="DD25" i="3"/>
  <c r="CY99" i="3"/>
  <c r="CY98" i="3"/>
  <c r="CY97" i="3"/>
  <c r="CY87" i="3"/>
  <c r="CY86" i="3"/>
  <c r="CY85" i="3"/>
  <c r="CY83" i="3"/>
  <c r="CY82" i="3"/>
  <c r="CY81" i="3"/>
  <c r="CY79" i="3"/>
  <c r="CY78" i="3"/>
  <c r="CY77" i="3"/>
  <c r="CY75" i="3"/>
  <c r="CY74" i="3"/>
  <c r="CY73" i="3"/>
  <c r="CY71" i="3"/>
  <c r="CY70" i="3"/>
  <c r="CY69" i="3"/>
  <c r="CY67" i="3"/>
  <c r="CY66" i="3"/>
  <c r="CY65" i="3"/>
  <c r="CY63" i="3"/>
  <c r="CY62" i="3"/>
  <c r="CY61" i="3"/>
  <c r="CY59" i="3"/>
  <c r="CY58" i="3"/>
  <c r="CY57" i="3"/>
  <c r="CY55" i="3"/>
  <c r="CY54" i="3"/>
  <c r="CY53" i="3"/>
  <c r="CY51" i="3"/>
  <c r="CY50" i="3"/>
  <c r="CY49" i="3"/>
  <c r="CY47" i="3"/>
  <c r="CY46" i="3"/>
  <c r="CY45" i="3"/>
  <c r="CY43" i="3"/>
  <c r="CY42" i="3"/>
  <c r="CY41" i="3"/>
  <c r="CY39" i="3"/>
  <c r="CY38" i="3"/>
  <c r="CY37" i="3"/>
  <c r="CY35" i="3"/>
  <c r="CY34" i="3"/>
  <c r="CY33" i="3"/>
  <c r="CY31" i="3"/>
  <c r="CY30" i="3"/>
  <c r="CY29" i="3"/>
  <c r="CY27" i="3"/>
  <c r="CY26" i="3"/>
  <c r="CY25" i="3"/>
  <c r="CT99" i="3"/>
  <c r="CT98" i="3"/>
  <c r="CT97" i="3"/>
  <c r="CT87" i="3"/>
  <c r="CT86" i="3"/>
  <c r="CT85" i="3"/>
  <c r="CT83" i="3"/>
  <c r="CT82" i="3"/>
  <c r="CT81" i="3"/>
  <c r="CT79" i="3"/>
  <c r="CT78" i="3"/>
  <c r="CT77" i="3"/>
  <c r="CT75" i="3"/>
  <c r="CT74" i="3"/>
  <c r="CT73" i="3"/>
  <c r="CT71" i="3"/>
  <c r="CT70" i="3"/>
  <c r="CT69" i="3"/>
  <c r="CT67" i="3"/>
  <c r="CT66" i="3"/>
  <c r="CT65" i="3"/>
  <c r="CT63" i="3"/>
  <c r="CT62" i="3"/>
  <c r="CT61" i="3"/>
  <c r="CT59" i="3"/>
  <c r="CT58" i="3"/>
  <c r="CT57" i="3"/>
  <c r="CT55" i="3"/>
  <c r="CT54" i="3"/>
  <c r="CT53" i="3"/>
  <c r="CT51" i="3"/>
  <c r="CT50" i="3"/>
  <c r="CT49" i="3"/>
  <c r="CT47" i="3"/>
  <c r="CT46" i="3"/>
  <c r="CT45" i="3"/>
  <c r="CT43" i="3"/>
  <c r="CT42" i="3"/>
  <c r="CT41" i="3"/>
  <c r="CT39" i="3"/>
  <c r="CT38" i="3"/>
  <c r="CT37" i="3"/>
  <c r="CT35" i="3"/>
  <c r="CT34" i="3"/>
  <c r="CT33" i="3"/>
  <c r="CT31" i="3"/>
  <c r="CT30" i="3"/>
  <c r="CT29" i="3"/>
  <c r="CT27" i="3"/>
  <c r="CT26" i="3"/>
  <c r="CT25" i="3"/>
  <c r="CO99" i="3"/>
  <c r="CO98" i="3"/>
  <c r="CO97" i="3"/>
  <c r="CO87" i="3"/>
  <c r="CO86" i="3"/>
  <c r="CO85" i="3"/>
  <c r="CO83" i="3"/>
  <c r="CO82" i="3"/>
  <c r="CO81" i="3"/>
  <c r="CO79" i="3"/>
  <c r="CO78" i="3"/>
  <c r="CO77" i="3"/>
  <c r="CO75" i="3"/>
  <c r="CO74" i="3"/>
  <c r="CO73" i="3"/>
  <c r="CO71" i="3"/>
  <c r="CO70" i="3"/>
  <c r="CO69" i="3"/>
  <c r="CO67" i="3"/>
  <c r="CO66" i="3"/>
  <c r="CO65" i="3"/>
  <c r="CO63" i="3"/>
  <c r="CO62" i="3"/>
  <c r="CO61" i="3"/>
  <c r="CO59" i="3"/>
  <c r="CO58" i="3"/>
  <c r="CO57" i="3"/>
  <c r="CO55" i="3"/>
  <c r="CO54" i="3"/>
  <c r="CO53" i="3"/>
  <c r="CO51" i="3"/>
  <c r="CO50" i="3"/>
  <c r="CO49" i="3"/>
  <c r="CO47" i="3"/>
  <c r="CO46" i="3"/>
  <c r="CO45" i="3"/>
  <c r="CO43" i="3"/>
  <c r="CO42" i="3"/>
  <c r="CO41" i="3"/>
  <c r="CO39" i="3"/>
  <c r="CO38" i="3"/>
  <c r="CO37" i="3"/>
  <c r="CO35" i="3"/>
  <c r="CO34" i="3"/>
  <c r="CO33" i="3"/>
  <c r="CO31" i="3"/>
  <c r="CO30" i="3"/>
  <c r="CO29" i="3"/>
  <c r="CO27" i="3"/>
  <c r="CO26" i="3"/>
  <c r="CO25" i="3"/>
  <c r="CJ99" i="3"/>
  <c r="CJ98" i="3"/>
  <c r="CJ97" i="3"/>
  <c r="CJ87" i="3"/>
  <c r="CJ86" i="3"/>
  <c r="CJ85" i="3"/>
  <c r="CJ83" i="3"/>
  <c r="CJ82" i="3"/>
  <c r="CJ81" i="3"/>
  <c r="CJ79" i="3"/>
  <c r="CJ78" i="3"/>
  <c r="CJ77" i="3"/>
  <c r="CJ75" i="3"/>
  <c r="CJ74" i="3"/>
  <c r="CJ73" i="3"/>
  <c r="CJ71" i="3"/>
  <c r="CJ70" i="3"/>
  <c r="CJ69" i="3"/>
  <c r="CJ67" i="3"/>
  <c r="CJ66" i="3"/>
  <c r="CJ65" i="3"/>
  <c r="CJ63" i="3"/>
  <c r="CJ62" i="3"/>
  <c r="CJ61" i="3"/>
  <c r="CJ59" i="3"/>
  <c r="CJ58" i="3"/>
  <c r="CJ57" i="3"/>
  <c r="CJ55" i="3"/>
  <c r="CJ54" i="3"/>
  <c r="CJ53" i="3"/>
  <c r="CJ51" i="3"/>
  <c r="CJ50" i="3"/>
  <c r="CJ49" i="3"/>
  <c r="CJ47" i="3"/>
  <c r="CJ46" i="3"/>
  <c r="CJ45" i="3"/>
  <c r="CJ43" i="3"/>
  <c r="CJ42" i="3"/>
  <c r="CJ41" i="3"/>
  <c r="CJ39" i="3"/>
  <c r="CJ38" i="3"/>
  <c r="CJ37" i="3"/>
  <c r="CJ35" i="3"/>
  <c r="CJ34" i="3"/>
  <c r="CJ33" i="3"/>
  <c r="CJ31" i="3"/>
  <c r="CJ30" i="3"/>
  <c r="CJ29" i="3"/>
  <c r="CJ27" i="3"/>
  <c r="CJ26" i="3"/>
  <c r="CJ25" i="3"/>
  <c r="CE99" i="3"/>
  <c r="CE98" i="3"/>
  <c r="CE97" i="3"/>
  <c r="CE87" i="3"/>
  <c r="CE86" i="3"/>
  <c r="CE85" i="3"/>
  <c r="CE83" i="3"/>
  <c r="CE82" i="3"/>
  <c r="CE81" i="3"/>
  <c r="CE79" i="3"/>
  <c r="CE78" i="3"/>
  <c r="CE77" i="3"/>
  <c r="CE75" i="3"/>
  <c r="CE74" i="3"/>
  <c r="CE73" i="3"/>
  <c r="CE71" i="3"/>
  <c r="CE70" i="3"/>
  <c r="CE69" i="3"/>
  <c r="CE67" i="3"/>
  <c r="CE66" i="3"/>
  <c r="CE65" i="3"/>
  <c r="CE63" i="3"/>
  <c r="CE62" i="3"/>
  <c r="CE61" i="3"/>
  <c r="CE59" i="3"/>
  <c r="CE58" i="3"/>
  <c r="CE57" i="3"/>
  <c r="CE55" i="3"/>
  <c r="CE54" i="3"/>
  <c r="CE53" i="3"/>
  <c r="CE51" i="3"/>
  <c r="CE50" i="3"/>
  <c r="CE49" i="3"/>
  <c r="CE47" i="3"/>
  <c r="CE46" i="3"/>
  <c r="CE45" i="3"/>
  <c r="CE43" i="3"/>
  <c r="CE42" i="3"/>
  <c r="CE41" i="3"/>
  <c r="CE39" i="3"/>
  <c r="CE38" i="3"/>
  <c r="CE37" i="3"/>
  <c r="CE35" i="3"/>
  <c r="CE34" i="3"/>
  <c r="CE31" i="3"/>
  <c r="CE30" i="3"/>
  <c r="CE29" i="3"/>
  <c r="CE27" i="3"/>
  <c r="CE26" i="3"/>
  <c r="CE25" i="3"/>
  <c r="BZ99" i="3"/>
  <c r="BZ98" i="3"/>
  <c r="BZ97" i="3"/>
  <c r="BZ87" i="3"/>
  <c r="BZ86" i="3"/>
  <c r="BZ85" i="3"/>
  <c r="BZ83" i="3"/>
  <c r="BZ82" i="3"/>
  <c r="BZ81" i="3"/>
  <c r="BZ79" i="3"/>
  <c r="BZ78" i="3"/>
  <c r="BZ77" i="3"/>
  <c r="BZ75" i="3"/>
  <c r="BZ74" i="3"/>
  <c r="BZ73" i="3"/>
  <c r="BZ71" i="3"/>
  <c r="BZ70" i="3"/>
  <c r="BZ69" i="3"/>
  <c r="BZ67" i="3"/>
  <c r="BZ66" i="3"/>
  <c r="BZ65" i="3"/>
  <c r="BZ63" i="3"/>
  <c r="BZ62" i="3"/>
  <c r="BZ61" i="3"/>
  <c r="BZ59" i="3"/>
  <c r="BZ58" i="3"/>
  <c r="BZ57" i="3"/>
  <c r="BZ55" i="3"/>
  <c r="BZ54" i="3"/>
  <c r="BZ53" i="3"/>
  <c r="BZ51" i="3"/>
  <c r="BZ50" i="3"/>
  <c r="BZ49" i="3"/>
  <c r="BZ47" i="3"/>
  <c r="BZ46" i="3"/>
  <c r="BZ45" i="3"/>
  <c r="BZ43" i="3"/>
  <c r="BZ42" i="3"/>
  <c r="BZ41" i="3"/>
  <c r="BZ39" i="3"/>
  <c r="BZ38" i="3"/>
  <c r="BZ37" i="3"/>
  <c r="BZ35" i="3"/>
  <c r="BZ34" i="3"/>
  <c r="BZ33" i="3"/>
  <c r="BZ31" i="3"/>
  <c r="BZ30" i="3"/>
  <c r="BZ29" i="3"/>
  <c r="BZ27" i="3"/>
  <c r="BZ26" i="3"/>
  <c r="BZ25" i="3"/>
  <c r="BU99" i="3"/>
  <c r="BU98" i="3"/>
  <c r="BU97" i="3"/>
  <c r="BU87" i="3"/>
  <c r="BU86" i="3"/>
  <c r="BU85" i="3"/>
  <c r="BU83" i="3"/>
  <c r="BU82" i="3"/>
  <c r="BU81" i="3"/>
  <c r="BU79" i="3"/>
  <c r="BU78" i="3"/>
  <c r="BU77" i="3"/>
  <c r="BU75" i="3"/>
  <c r="BU74" i="3"/>
  <c r="BU73" i="3"/>
  <c r="BU71" i="3"/>
  <c r="BU70" i="3"/>
  <c r="BU69" i="3"/>
  <c r="BU67" i="3"/>
  <c r="BU66" i="3"/>
  <c r="BU65" i="3"/>
  <c r="BU63" i="3"/>
  <c r="BU62" i="3"/>
  <c r="BU61" i="3"/>
  <c r="BU59" i="3"/>
  <c r="BU58" i="3"/>
  <c r="BU57" i="3"/>
  <c r="BU55" i="3"/>
  <c r="BU54" i="3"/>
  <c r="BU53" i="3"/>
  <c r="BU51" i="3"/>
  <c r="BU50" i="3"/>
  <c r="BU49" i="3"/>
  <c r="BU47" i="3"/>
  <c r="BU46" i="3"/>
  <c r="BU45" i="3"/>
  <c r="BU43" i="3"/>
  <c r="BU42" i="3"/>
  <c r="BU41" i="3"/>
  <c r="BU39" i="3"/>
  <c r="BU38" i="3"/>
  <c r="BU37" i="3"/>
  <c r="BU35" i="3"/>
  <c r="BU34" i="3"/>
  <c r="BU33" i="3"/>
  <c r="BU31" i="3"/>
  <c r="BU30" i="3"/>
  <c r="BU29" i="3"/>
  <c r="BU27" i="3"/>
  <c r="BU26" i="3"/>
  <c r="BU25" i="3"/>
  <c r="BF99" i="3"/>
  <c r="BF98" i="3"/>
  <c r="BF97" i="3"/>
  <c r="BF87" i="3"/>
  <c r="BF86" i="3"/>
  <c r="BF85" i="3"/>
  <c r="BF83" i="3"/>
  <c r="BF82" i="3"/>
  <c r="BF81" i="3"/>
  <c r="BF79" i="3"/>
  <c r="BF78" i="3"/>
  <c r="BF77" i="3"/>
  <c r="BF75" i="3"/>
  <c r="BF74" i="3"/>
  <c r="BF73" i="3"/>
  <c r="BF71" i="3"/>
  <c r="BF70" i="3"/>
  <c r="BF69" i="3"/>
  <c r="BF67" i="3"/>
  <c r="BF66" i="3"/>
  <c r="BF65" i="3"/>
  <c r="BF63" i="3"/>
  <c r="BF62" i="3"/>
  <c r="BF61" i="3"/>
  <c r="BF59" i="3"/>
  <c r="BF58" i="3"/>
  <c r="BF57" i="3"/>
  <c r="BF55" i="3"/>
  <c r="BF54" i="3"/>
  <c r="BF53" i="3"/>
  <c r="BF51" i="3"/>
  <c r="BF50" i="3"/>
  <c r="BF49" i="3"/>
  <c r="BF47" i="3"/>
  <c r="BF46" i="3"/>
  <c r="BF45" i="3"/>
  <c r="BF43" i="3"/>
  <c r="BF42" i="3"/>
  <c r="BF41" i="3"/>
  <c r="BF39" i="3"/>
  <c r="BF38" i="3"/>
  <c r="BF37" i="3"/>
  <c r="BF35" i="3"/>
  <c r="BF34" i="3"/>
  <c r="BF33" i="3"/>
  <c r="BF31" i="3"/>
  <c r="BF30" i="3"/>
  <c r="BF29" i="3"/>
  <c r="BF27" i="3"/>
  <c r="BF26" i="3"/>
  <c r="BF25" i="3"/>
  <c r="BA99" i="3"/>
  <c r="BA98" i="3"/>
  <c r="BA97" i="3"/>
  <c r="BA87" i="3"/>
  <c r="BA86" i="3"/>
  <c r="BA85" i="3"/>
  <c r="BA83" i="3"/>
  <c r="BA82" i="3"/>
  <c r="BA81" i="3"/>
  <c r="BA79" i="3"/>
  <c r="BA78" i="3"/>
  <c r="BA77" i="3"/>
  <c r="BA75" i="3"/>
  <c r="BA74" i="3"/>
  <c r="BA73" i="3"/>
  <c r="BA71" i="3"/>
  <c r="BA70" i="3"/>
  <c r="BA69" i="3"/>
  <c r="BA67" i="3"/>
  <c r="BA66" i="3"/>
  <c r="BA65" i="3"/>
  <c r="BA63" i="3"/>
  <c r="BA62" i="3"/>
  <c r="BA61" i="3"/>
  <c r="BA59" i="3"/>
  <c r="BA58" i="3"/>
  <c r="BA57" i="3"/>
  <c r="BA55" i="3"/>
  <c r="BA54" i="3"/>
  <c r="BA53" i="3"/>
  <c r="BA51" i="3"/>
  <c r="BA50" i="3"/>
  <c r="BA49" i="3"/>
  <c r="BA47" i="3"/>
  <c r="BA46" i="3"/>
  <c r="BA45" i="3"/>
  <c r="BA43" i="3"/>
  <c r="BA42" i="3"/>
  <c r="BA41" i="3"/>
  <c r="BA39" i="3"/>
  <c r="BA38" i="3"/>
  <c r="BA37" i="3"/>
  <c r="BA35" i="3"/>
  <c r="BA34" i="3"/>
  <c r="BA33" i="3"/>
  <c r="BA31" i="3"/>
  <c r="BA30" i="3"/>
  <c r="BA29" i="3"/>
  <c r="BA27" i="3"/>
  <c r="BA26" i="3"/>
  <c r="BA25" i="3"/>
  <c r="AV99" i="3"/>
  <c r="AV98" i="3"/>
  <c r="AV97" i="3"/>
  <c r="AV87" i="3"/>
  <c r="AV86" i="3"/>
  <c r="AV85" i="3"/>
  <c r="AV83" i="3"/>
  <c r="AV82" i="3"/>
  <c r="AV81" i="3"/>
  <c r="AV79" i="3"/>
  <c r="AV78" i="3"/>
  <c r="AV77" i="3"/>
  <c r="AV75" i="3"/>
  <c r="AV74" i="3"/>
  <c r="AV73" i="3"/>
  <c r="AV71" i="3"/>
  <c r="AV70" i="3"/>
  <c r="AV69" i="3"/>
  <c r="AV67" i="3"/>
  <c r="AV66" i="3"/>
  <c r="AV65" i="3"/>
  <c r="AV63" i="3"/>
  <c r="AV62" i="3"/>
  <c r="AV61" i="3"/>
  <c r="AV59" i="3"/>
  <c r="AV58" i="3"/>
  <c r="AV57" i="3"/>
  <c r="AV55" i="3"/>
  <c r="AV54" i="3"/>
  <c r="AV53" i="3"/>
  <c r="AV51" i="3"/>
  <c r="AV50" i="3"/>
  <c r="AV49" i="3"/>
  <c r="AV47" i="3"/>
  <c r="AV46" i="3"/>
  <c r="AV45" i="3"/>
  <c r="AV43" i="3"/>
  <c r="AV42" i="3"/>
  <c r="AV41" i="3"/>
  <c r="AV39" i="3"/>
  <c r="AV38" i="3"/>
  <c r="AV37" i="3"/>
  <c r="AV35" i="3"/>
  <c r="AV34" i="3"/>
  <c r="AV33" i="3"/>
  <c r="AV31" i="3"/>
  <c r="AV30" i="3"/>
  <c r="AV29" i="3"/>
  <c r="AV27" i="3"/>
  <c r="AV26" i="3"/>
  <c r="AV25" i="3"/>
  <c r="AQ99" i="3"/>
  <c r="AQ98" i="3"/>
  <c r="AQ97" i="3"/>
  <c r="AQ87" i="3"/>
  <c r="AQ86" i="3"/>
  <c r="AQ85" i="3"/>
  <c r="AQ83" i="3"/>
  <c r="AQ82" i="3"/>
  <c r="AQ81" i="3"/>
  <c r="AQ79" i="3"/>
  <c r="AQ78" i="3"/>
  <c r="AQ77" i="3"/>
  <c r="AQ75" i="3"/>
  <c r="AQ74" i="3"/>
  <c r="AQ73" i="3"/>
  <c r="AQ71" i="3"/>
  <c r="AQ70" i="3"/>
  <c r="AQ69" i="3"/>
  <c r="AQ67" i="3"/>
  <c r="AQ66" i="3"/>
  <c r="AQ65" i="3"/>
  <c r="AQ63" i="3"/>
  <c r="AQ62" i="3"/>
  <c r="AQ61" i="3"/>
  <c r="AQ59" i="3"/>
  <c r="AQ58" i="3"/>
  <c r="AQ57" i="3"/>
  <c r="AQ55" i="3"/>
  <c r="AQ54" i="3"/>
  <c r="AQ53" i="3"/>
  <c r="AQ51" i="3"/>
  <c r="AQ50" i="3"/>
  <c r="AQ49" i="3"/>
  <c r="AQ47" i="3"/>
  <c r="AQ46" i="3"/>
  <c r="AQ45" i="3"/>
  <c r="AQ43" i="3"/>
  <c r="AQ42" i="3"/>
  <c r="AQ41" i="3"/>
  <c r="AQ39" i="3"/>
  <c r="AQ38" i="3"/>
  <c r="AQ37" i="3"/>
  <c r="AQ35" i="3"/>
  <c r="AQ34" i="3"/>
  <c r="AQ33" i="3"/>
  <c r="AQ31" i="3"/>
  <c r="AQ30" i="3"/>
  <c r="AQ29" i="3"/>
  <c r="AQ27" i="3"/>
  <c r="AQ26" i="3"/>
  <c r="AQ25" i="3"/>
  <c r="CE101" i="3" l="1"/>
  <c r="CJ103" i="3"/>
  <c r="CT101" i="3"/>
  <c r="DN101" i="3"/>
  <c r="AQ101" i="3"/>
  <c r="AV102" i="3"/>
  <c r="BA103" i="3"/>
  <c r="BU101" i="3"/>
  <c r="BZ102" i="3"/>
  <c r="CE103" i="3"/>
  <c r="DD101" i="3"/>
  <c r="DI102" i="3"/>
  <c r="DN103" i="3"/>
  <c r="CY102" i="3"/>
  <c r="DD103" i="3"/>
  <c r="CJ101" i="3"/>
  <c r="AQ102" i="3"/>
  <c r="AV103" i="3"/>
  <c r="BF101" i="3"/>
  <c r="BU102" i="3"/>
  <c r="BZ103" i="3"/>
  <c r="CJ102" i="3"/>
  <c r="CO103" i="3"/>
  <c r="CY101" i="3"/>
  <c r="DD102" i="3"/>
  <c r="DI103" i="3"/>
  <c r="AQ103" i="3"/>
  <c r="BA101" i="3"/>
  <c r="BF102" i="3"/>
  <c r="BU103" i="3"/>
  <c r="AV101" i="3"/>
  <c r="BA102" i="3"/>
  <c r="BF103" i="3"/>
  <c r="BZ101" i="3"/>
  <c r="CE102" i="3"/>
  <c r="CO101" i="3"/>
  <c r="CT102" i="3"/>
  <c r="CY103" i="3"/>
  <c r="DI101" i="3"/>
  <c r="DN102" i="3"/>
  <c r="CO102" i="3"/>
  <c r="CT103" i="3"/>
  <c r="AH99" i="3"/>
  <c r="AG99" i="3"/>
  <c r="AH98" i="3"/>
  <c r="AG98" i="3"/>
  <c r="AH97" i="3"/>
  <c r="AG97" i="3"/>
  <c r="DS96" i="3"/>
  <c r="DR96" i="3"/>
  <c r="DQ96" i="3"/>
  <c r="DP96" i="3"/>
  <c r="DO96" i="3"/>
  <c r="DM96" i="3"/>
  <c r="DL96" i="3"/>
  <c r="DK96" i="3"/>
  <c r="DJ96" i="3"/>
  <c r="DH96" i="3"/>
  <c r="DG96" i="3"/>
  <c r="DF96" i="3"/>
  <c r="DE96" i="3"/>
  <c r="DC96" i="3"/>
  <c r="DB96" i="3"/>
  <c r="DA96" i="3"/>
  <c r="CZ96" i="3"/>
  <c r="CX96" i="3"/>
  <c r="CW96" i="3"/>
  <c r="CV96" i="3"/>
  <c r="CU96" i="3"/>
  <c r="CS96" i="3"/>
  <c r="CR96" i="3"/>
  <c r="CQ96" i="3"/>
  <c r="CP96" i="3"/>
  <c r="CN96" i="3"/>
  <c r="CM96" i="3"/>
  <c r="CL96" i="3"/>
  <c r="CK96" i="3"/>
  <c r="CI96" i="3"/>
  <c r="CH96" i="3"/>
  <c r="CG96" i="3"/>
  <c r="CF96" i="3"/>
  <c r="CD96" i="3"/>
  <c r="CC96" i="3"/>
  <c r="CB96" i="3"/>
  <c r="CA96" i="3"/>
  <c r="BY96" i="3"/>
  <c r="BX96" i="3"/>
  <c r="BW96" i="3"/>
  <c r="BV96" i="3"/>
  <c r="BT96" i="3"/>
  <c r="BS96" i="3"/>
  <c r="BR96" i="3"/>
  <c r="BQ96" i="3"/>
  <c r="BP96" i="3"/>
  <c r="BO96" i="3"/>
  <c r="BN96" i="3"/>
  <c r="BM96" i="3"/>
  <c r="BJ96" i="3"/>
  <c r="BI96" i="3"/>
  <c r="BH96" i="3"/>
  <c r="BG96" i="3"/>
  <c r="BE96" i="3"/>
  <c r="BD96" i="3"/>
  <c r="BC96" i="3"/>
  <c r="BB96" i="3"/>
  <c r="AZ96" i="3"/>
  <c r="AY96" i="3"/>
  <c r="AX96" i="3"/>
  <c r="AW96" i="3"/>
  <c r="AU96" i="3"/>
  <c r="AT96" i="3"/>
  <c r="AS96" i="3"/>
  <c r="AR96" i="3"/>
  <c r="AP96" i="3"/>
  <c r="AO96" i="3"/>
  <c r="AN96" i="3"/>
  <c r="AM96" i="3"/>
  <c r="AL96" i="3"/>
  <c r="AK96" i="3"/>
  <c r="AJ96" i="3"/>
  <c r="AI96" i="3"/>
  <c r="AV96" i="3" l="1"/>
  <c r="BZ96" i="3"/>
  <c r="CJ96" i="3"/>
  <c r="CT96" i="3"/>
  <c r="DI96" i="3"/>
  <c r="AQ96" i="3"/>
  <c r="BA96" i="3"/>
  <c r="BU96" i="3"/>
  <c r="CO96" i="3"/>
  <c r="CY96" i="3"/>
  <c r="DD96" i="3"/>
  <c r="BF96" i="3"/>
  <c r="CE96" i="3"/>
  <c r="DN96" i="3"/>
  <c r="AG96" i="3"/>
  <c r="DS104" i="3"/>
  <c r="DR104" i="3"/>
  <c r="DQ104" i="3"/>
  <c r="DP104" i="3"/>
  <c r="DO104" i="3"/>
  <c r="DM104" i="3"/>
  <c r="DL104" i="3"/>
  <c r="DK104" i="3"/>
  <c r="DJ104" i="3"/>
  <c r="DH104" i="3"/>
  <c r="DG104" i="3"/>
  <c r="DF104" i="3"/>
  <c r="DE104" i="3"/>
  <c r="DC104" i="3"/>
  <c r="DB104" i="3"/>
  <c r="DA104" i="3"/>
  <c r="CZ104" i="3"/>
  <c r="CX104" i="3"/>
  <c r="CW104" i="3"/>
  <c r="CV104" i="3"/>
  <c r="CU104" i="3"/>
  <c r="CS104" i="3"/>
  <c r="CR104" i="3"/>
  <c r="CQ104" i="3"/>
  <c r="CP104" i="3"/>
  <c r="CN104" i="3"/>
  <c r="CM104" i="3"/>
  <c r="CL104" i="3"/>
  <c r="CK104" i="3"/>
  <c r="CI104" i="3"/>
  <c r="CH104" i="3"/>
  <c r="CG104" i="3"/>
  <c r="CF104" i="3"/>
  <c r="CD104" i="3"/>
  <c r="CC104" i="3"/>
  <c r="CB104" i="3"/>
  <c r="CA104" i="3"/>
  <c r="BY104" i="3"/>
  <c r="BX104" i="3"/>
  <c r="BW104" i="3"/>
  <c r="BV104" i="3"/>
  <c r="BT104" i="3"/>
  <c r="BS104" i="3"/>
  <c r="BR104" i="3"/>
  <c r="BQ104" i="3"/>
  <c r="BP104" i="3"/>
  <c r="BO104" i="3"/>
  <c r="BN104" i="3"/>
  <c r="BM104" i="3"/>
  <c r="BJ104" i="3"/>
  <c r="BI104" i="3"/>
  <c r="BH104" i="3"/>
  <c r="BG104" i="3"/>
  <c r="BE104" i="3"/>
  <c r="BD104" i="3"/>
  <c r="BC104" i="3"/>
  <c r="BB104" i="3"/>
  <c r="AZ104" i="3"/>
  <c r="AY104" i="3"/>
  <c r="AX104" i="3"/>
  <c r="AW104" i="3"/>
  <c r="AU104" i="3"/>
  <c r="AT104" i="3"/>
  <c r="AS104" i="3"/>
  <c r="AR104" i="3"/>
  <c r="AP104" i="3"/>
  <c r="AO104" i="3"/>
  <c r="AN104" i="3"/>
  <c r="AM104" i="3"/>
  <c r="AL104" i="3"/>
  <c r="AK104" i="3"/>
  <c r="AJ104" i="3"/>
  <c r="AI104" i="3"/>
  <c r="BU104" i="3" l="1"/>
  <c r="BZ104" i="3"/>
  <c r="CE104" i="3"/>
  <c r="CJ104" i="3"/>
  <c r="CT104" i="3"/>
  <c r="CY104" i="3"/>
  <c r="DD104" i="3"/>
  <c r="DI104" i="3"/>
  <c r="BF104" i="3"/>
  <c r="BA104" i="3"/>
  <c r="AV104" i="3"/>
  <c r="DN104" i="3"/>
  <c r="AQ104" i="3"/>
  <c r="CO104" i="3"/>
  <c r="BK104" i="3"/>
  <c r="AG104" i="3"/>
  <c r="AH104" i="3"/>
  <c r="BL104" i="3"/>
  <c r="AZ40" i="3"/>
  <c r="AY40" i="3"/>
  <c r="AX40" i="3"/>
  <c r="AW40" i="3"/>
  <c r="AU40" i="3"/>
  <c r="AT40" i="3"/>
  <c r="AS40" i="3"/>
  <c r="AR40" i="3"/>
  <c r="BL87" i="3"/>
  <c r="BK87" i="3"/>
  <c r="BL86" i="3"/>
  <c r="BK86" i="3"/>
  <c r="BL85" i="3"/>
  <c r="BK85" i="3"/>
  <c r="BL83" i="3"/>
  <c r="BK83" i="3"/>
  <c r="BL82" i="3"/>
  <c r="BK82" i="3"/>
  <c r="BL81" i="3"/>
  <c r="BK81" i="3"/>
  <c r="BL79" i="3"/>
  <c r="BK79" i="3"/>
  <c r="BL78" i="3"/>
  <c r="BK78" i="3"/>
  <c r="BL77" i="3"/>
  <c r="BK77" i="3"/>
  <c r="BL75" i="3"/>
  <c r="BK75" i="3"/>
  <c r="BL74" i="3"/>
  <c r="BK74" i="3"/>
  <c r="BL73" i="3"/>
  <c r="BK73" i="3"/>
  <c r="BL71" i="3"/>
  <c r="BK71" i="3"/>
  <c r="BL70" i="3"/>
  <c r="BK70" i="3"/>
  <c r="BL69" i="3"/>
  <c r="BK69" i="3"/>
  <c r="BL67" i="3"/>
  <c r="BK67" i="3"/>
  <c r="BL66" i="3"/>
  <c r="BK66" i="3"/>
  <c r="BL65" i="3"/>
  <c r="BK65" i="3"/>
  <c r="BL63" i="3"/>
  <c r="BK63" i="3"/>
  <c r="BL62" i="3"/>
  <c r="BK62" i="3"/>
  <c r="BL61" i="3"/>
  <c r="BK61" i="3"/>
  <c r="BL59" i="3"/>
  <c r="BK59" i="3"/>
  <c r="BL58" i="3"/>
  <c r="BK58" i="3"/>
  <c r="BL57" i="3"/>
  <c r="BK57" i="3"/>
  <c r="BL55" i="3"/>
  <c r="BK55" i="3"/>
  <c r="BL54" i="3"/>
  <c r="BK54" i="3"/>
  <c r="BL53" i="3"/>
  <c r="BK53" i="3"/>
  <c r="BL51" i="3"/>
  <c r="BK51" i="3"/>
  <c r="BL50" i="3"/>
  <c r="BK50" i="3"/>
  <c r="BL49" i="3"/>
  <c r="BK49" i="3"/>
  <c r="BL47" i="3"/>
  <c r="BK47" i="3"/>
  <c r="BL46" i="3"/>
  <c r="BK46" i="3"/>
  <c r="BL45" i="3"/>
  <c r="BK45" i="3"/>
  <c r="BL43" i="3"/>
  <c r="BK43" i="3"/>
  <c r="BL42" i="3"/>
  <c r="BK42" i="3"/>
  <c r="BL41" i="3"/>
  <c r="BK41" i="3"/>
  <c r="BL39" i="3"/>
  <c r="BK39" i="3"/>
  <c r="BL38" i="3"/>
  <c r="BK38" i="3"/>
  <c r="BL37" i="3"/>
  <c r="BK37" i="3"/>
  <c r="BL35" i="3"/>
  <c r="BK35" i="3"/>
  <c r="BL34" i="3"/>
  <c r="BK34" i="3"/>
  <c r="BL33" i="3"/>
  <c r="BK33" i="3"/>
  <c r="BL31" i="3"/>
  <c r="BK31" i="3"/>
  <c r="BL30" i="3"/>
  <c r="BK30" i="3"/>
  <c r="BL29" i="3"/>
  <c r="BK29" i="3"/>
  <c r="BL27" i="3"/>
  <c r="BK27" i="3"/>
  <c r="BL26" i="3"/>
  <c r="BL102" i="3" s="1"/>
  <c r="BK26" i="3"/>
  <c r="BK102" i="3" s="1"/>
  <c r="BL25" i="3"/>
  <c r="BK25" i="3"/>
  <c r="AH87" i="3"/>
  <c r="AG87" i="3"/>
  <c r="AH86" i="3"/>
  <c r="AG86" i="3"/>
  <c r="AH85" i="3"/>
  <c r="AG85" i="3"/>
  <c r="AH83" i="3"/>
  <c r="AG83" i="3"/>
  <c r="AH82" i="3"/>
  <c r="AG82" i="3"/>
  <c r="AH81" i="3"/>
  <c r="AG81" i="3"/>
  <c r="AH79" i="3"/>
  <c r="AG79" i="3"/>
  <c r="AH78" i="3"/>
  <c r="AG78" i="3"/>
  <c r="AH77" i="3"/>
  <c r="AG77" i="3"/>
  <c r="AH75" i="3"/>
  <c r="AG75" i="3"/>
  <c r="AH74" i="3"/>
  <c r="AG74" i="3"/>
  <c r="AH73" i="3"/>
  <c r="AG73" i="3"/>
  <c r="AH71" i="3"/>
  <c r="AG71" i="3"/>
  <c r="AH70" i="3"/>
  <c r="AG70" i="3"/>
  <c r="AH69" i="3"/>
  <c r="AG69" i="3"/>
  <c r="AH67" i="3"/>
  <c r="AG67" i="3"/>
  <c r="AH66" i="3"/>
  <c r="AG66" i="3"/>
  <c r="AH65" i="3"/>
  <c r="AG65" i="3"/>
  <c r="AH63" i="3"/>
  <c r="AG63" i="3"/>
  <c r="AH62" i="3"/>
  <c r="AG62" i="3"/>
  <c r="AH61" i="3"/>
  <c r="AG61" i="3"/>
  <c r="AH59" i="3"/>
  <c r="AG59" i="3"/>
  <c r="AH58" i="3"/>
  <c r="AG58" i="3"/>
  <c r="AH57" i="3"/>
  <c r="AG57" i="3"/>
  <c r="AH55" i="3"/>
  <c r="AG55" i="3"/>
  <c r="AH54" i="3"/>
  <c r="AG54" i="3"/>
  <c r="AH53" i="3"/>
  <c r="AG53" i="3"/>
  <c r="AH51" i="3"/>
  <c r="AG51" i="3"/>
  <c r="AH50" i="3"/>
  <c r="AG50" i="3"/>
  <c r="AH49" i="3"/>
  <c r="AG49" i="3"/>
  <c r="AH47" i="3"/>
  <c r="AG47" i="3"/>
  <c r="AH46" i="3"/>
  <c r="AG46" i="3"/>
  <c r="AH45" i="3"/>
  <c r="AG45" i="3"/>
  <c r="AH43" i="3"/>
  <c r="AG43" i="3"/>
  <c r="AH42" i="3"/>
  <c r="AG42" i="3"/>
  <c r="AH41" i="3"/>
  <c r="AG41" i="3"/>
  <c r="AH39" i="3"/>
  <c r="AG39" i="3"/>
  <c r="AH38" i="3"/>
  <c r="AG38" i="3"/>
  <c r="AH37" i="3"/>
  <c r="AG37" i="3"/>
  <c r="AH35" i="3"/>
  <c r="AG35" i="3"/>
  <c r="AH34" i="3"/>
  <c r="AG34" i="3"/>
  <c r="AH33" i="3"/>
  <c r="AG33" i="3"/>
  <c r="AH31" i="3"/>
  <c r="AG31" i="3"/>
  <c r="AH30" i="3"/>
  <c r="AG30" i="3"/>
  <c r="AH29" i="3"/>
  <c r="AG29" i="3"/>
  <c r="AH27" i="3"/>
  <c r="AG27" i="3"/>
  <c r="AH26" i="3"/>
  <c r="AH102" i="3" s="1"/>
  <c r="AG26" i="3"/>
  <c r="AG102" i="3" s="1"/>
  <c r="AH25" i="3"/>
  <c r="AG25" i="3"/>
  <c r="DS24" i="3"/>
  <c r="DR24" i="3"/>
  <c r="DQ24" i="3"/>
  <c r="DP24" i="3"/>
  <c r="DO24" i="3"/>
  <c r="DS28" i="3"/>
  <c r="DR28" i="3"/>
  <c r="DQ28" i="3"/>
  <c r="DP28" i="3"/>
  <c r="DO28" i="3"/>
  <c r="DS32" i="3"/>
  <c r="DR32" i="3"/>
  <c r="DQ32" i="3"/>
  <c r="DP32" i="3"/>
  <c r="DO32" i="3"/>
  <c r="DS36" i="3"/>
  <c r="DR36" i="3"/>
  <c r="DQ36" i="3"/>
  <c r="DP36" i="3"/>
  <c r="DO36" i="3"/>
  <c r="DS40" i="3"/>
  <c r="DR40" i="3"/>
  <c r="DQ40" i="3"/>
  <c r="DP40" i="3"/>
  <c r="DO40" i="3"/>
  <c r="DS44" i="3"/>
  <c r="DR44" i="3"/>
  <c r="DQ44" i="3"/>
  <c r="DP44" i="3"/>
  <c r="DO44" i="3"/>
  <c r="DS48" i="3"/>
  <c r="DR48" i="3"/>
  <c r="DQ48" i="3"/>
  <c r="DP48" i="3"/>
  <c r="DO48" i="3"/>
  <c r="DS52" i="3"/>
  <c r="DR52" i="3"/>
  <c r="DQ52" i="3"/>
  <c r="DP52" i="3"/>
  <c r="DO52" i="3"/>
  <c r="DS56" i="3"/>
  <c r="DR56" i="3"/>
  <c r="DQ56" i="3"/>
  <c r="DP56" i="3"/>
  <c r="DO56" i="3"/>
  <c r="DS60" i="3"/>
  <c r="DR60" i="3"/>
  <c r="DQ60" i="3"/>
  <c r="DP60" i="3"/>
  <c r="DO60" i="3"/>
  <c r="DS64" i="3"/>
  <c r="DR64" i="3"/>
  <c r="DQ64" i="3"/>
  <c r="DP64" i="3"/>
  <c r="DO64" i="3"/>
  <c r="DS68" i="3"/>
  <c r="DR68" i="3"/>
  <c r="DQ68" i="3"/>
  <c r="DP68" i="3"/>
  <c r="DO68" i="3"/>
  <c r="DS72" i="3"/>
  <c r="DR72" i="3"/>
  <c r="DQ72" i="3"/>
  <c r="DP72" i="3"/>
  <c r="DO72" i="3"/>
  <c r="DS76" i="3"/>
  <c r="DR76" i="3"/>
  <c r="DQ76" i="3"/>
  <c r="DP76" i="3"/>
  <c r="DO76" i="3"/>
  <c r="DS80" i="3"/>
  <c r="DR80" i="3"/>
  <c r="DQ80" i="3"/>
  <c r="DP80" i="3"/>
  <c r="DO80" i="3"/>
  <c r="DS84" i="3"/>
  <c r="DR84" i="3"/>
  <c r="DQ84" i="3"/>
  <c r="DP84" i="3"/>
  <c r="DO84" i="3"/>
  <c r="DC24" i="3"/>
  <c r="DB24" i="3"/>
  <c r="DA24" i="3"/>
  <c r="CZ24" i="3"/>
  <c r="DH24" i="3"/>
  <c r="DG24" i="3"/>
  <c r="DF24" i="3"/>
  <c r="DE24" i="3"/>
  <c r="DM24" i="3"/>
  <c r="DL24" i="3"/>
  <c r="DK24" i="3"/>
  <c r="DJ24" i="3"/>
  <c r="DM28" i="3"/>
  <c r="DL28" i="3"/>
  <c r="DK28" i="3"/>
  <c r="DJ28" i="3"/>
  <c r="DH28" i="3"/>
  <c r="DG28" i="3"/>
  <c r="DF28" i="3"/>
  <c r="DE28" i="3"/>
  <c r="DC28" i="3"/>
  <c r="DB28" i="3"/>
  <c r="DA28" i="3"/>
  <c r="CZ28" i="3"/>
  <c r="DM32" i="3"/>
  <c r="DL32" i="3"/>
  <c r="DK32" i="3"/>
  <c r="DJ32" i="3"/>
  <c r="DH32" i="3"/>
  <c r="DG32" i="3"/>
  <c r="DF32" i="3"/>
  <c r="DE32" i="3"/>
  <c r="DC32" i="3"/>
  <c r="DB32" i="3"/>
  <c r="DA32" i="3"/>
  <c r="CZ32" i="3"/>
  <c r="DM36" i="3"/>
  <c r="DL36" i="3"/>
  <c r="DK36" i="3"/>
  <c r="DJ36" i="3"/>
  <c r="DH36" i="3"/>
  <c r="DG36" i="3"/>
  <c r="DF36" i="3"/>
  <c r="DE36" i="3"/>
  <c r="DC36" i="3"/>
  <c r="DB36" i="3"/>
  <c r="DA36" i="3"/>
  <c r="CZ36" i="3"/>
  <c r="DM40" i="3"/>
  <c r="DL40" i="3"/>
  <c r="DK40" i="3"/>
  <c r="DJ40" i="3"/>
  <c r="DH40" i="3"/>
  <c r="DG40" i="3"/>
  <c r="DF40" i="3"/>
  <c r="DE40" i="3"/>
  <c r="DC40" i="3"/>
  <c r="DB40" i="3"/>
  <c r="DA40" i="3"/>
  <c r="CZ40" i="3"/>
  <c r="DM44" i="3"/>
  <c r="DL44" i="3"/>
  <c r="DK44" i="3"/>
  <c r="DJ44" i="3"/>
  <c r="DH44" i="3"/>
  <c r="DG44" i="3"/>
  <c r="DF44" i="3"/>
  <c r="DE44" i="3"/>
  <c r="DC44" i="3"/>
  <c r="DB44" i="3"/>
  <c r="DA44" i="3"/>
  <c r="CZ44" i="3"/>
  <c r="DM48" i="3"/>
  <c r="DL48" i="3"/>
  <c r="DK48" i="3"/>
  <c r="DJ48" i="3"/>
  <c r="DH48" i="3"/>
  <c r="DG48" i="3"/>
  <c r="DF48" i="3"/>
  <c r="DE48" i="3"/>
  <c r="DC48" i="3"/>
  <c r="DB48" i="3"/>
  <c r="DA48" i="3"/>
  <c r="CZ48" i="3"/>
  <c r="DM52" i="3"/>
  <c r="DL52" i="3"/>
  <c r="DK52" i="3"/>
  <c r="DJ52" i="3"/>
  <c r="DH52" i="3"/>
  <c r="DG52" i="3"/>
  <c r="DF52" i="3"/>
  <c r="DE52" i="3"/>
  <c r="DC52" i="3"/>
  <c r="DB52" i="3"/>
  <c r="DA52" i="3"/>
  <c r="CZ52" i="3"/>
  <c r="DC56" i="3"/>
  <c r="DB56" i="3"/>
  <c r="DA56" i="3"/>
  <c r="CZ56" i="3"/>
  <c r="DH56" i="3"/>
  <c r="DG56" i="3"/>
  <c r="DF56" i="3"/>
  <c r="DE56" i="3"/>
  <c r="DM56" i="3"/>
  <c r="DL56" i="3"/>
  <c r="DK56" i="3"/>
  <c r="DJ56" i="3"/>
  <c r="DM60" i="3"/>
  <c r="DL60" i="3"/>
  <c r="DK60" i="3"/>
  <c r="DJ60" i="3"/>
  <c r="DH60" i="3"/>
  <c r="DG60" i="3"/>
  <c r="DF60" i="3"/>
  <c r="DE60" i="3"/>
  <c r="DC60" i="3"/>
  <c r="DB60" i="3"/>
  <c r="DA60" i="3"/>
  <c r="CZ60" i="3"/>
  <c r="DC64" i="3"/>
  <c r="DB64" i="3"/>
  <c r="DA64" i="3"/>
  <c r="CZ64" i="3"/>
  <c r="DH64" i="3"/>
  <c r="DG64" i="3"/>
  <c r="DF64" i="3"/>
  <c r="DE64" i="3"/>
  <c r="DM64" i="3"/>
  <c r="DL64" i="3"/>
  <c r="DK64" i="3"/>
  <c r="DJ64" i="3"/>
  <c r="DM68" i="3"/>
  <c r="DL68" i="3"/>
  <c r="DK68" i="3"/>
  <c r="DJ68" i="3"/>
  <c r="DH68" i="3"/>
  <c r="DG68" i="3"/>
  <c r="DF68" i="3"/>
  <c r="DE68" i="3"/>
  <c r="DC68" i="3"/>
  <c r="DB68" i="3"/>
  <c r="DA68" i="3"/>
  <c r="CZ68" i="3"/>
  <c r="AG101" i="3" l="1"/>
  <c r="AG103" i="3"/>
  <c r="BK101" i="3"/>
  <c r="BK103" i="3"/>
  <c r="AH101" i="3"/>
  <c r="AH103" i="3"/>
  <c r="BL101" i="3"/>
  <c r="BL103" i="3"/>
  <c r="CY60" i="3"/>
  <c r="CY48" i="3"/>
  <c r="DD68" i="3"/>
  <c r="DD64" i="3"/>
  <c r="DD60" i="3"/>
  <c r="DD56" i="3"/>
  <c r="DD52" i="3"/>
  <c r="DD48" i="3"/>
  <c r="DD44" i="3"/>
  <c r="DD40" i="3"/>
  <c r="DD36" i="3"/>
  <c r="DD32" i="3"/>
  <c r="DD28" i="3"/>
  <c r="DD24" i="3"/>
  <c r="DN84" i="3"/>
  <c r="DN68" i="3"/>
  <c r="DI68" i="3"/>
  <c r="DI64" i="3"/>
  <c r="DI60" i="3"/>
  <c r="DI56" i="3"/>
  <c r="DN52" i="3"/>
  <c r="DI52" i="3"/>
  <c r="DI48" i="3"/>
  <c r="DI44" i="3"/>
  <c r="DI40" i="3"/>
  <c r="DN36" i="3"/>
  <c r="DI36" i="3"/>
  <c r="DI32" i="3"/>
  <c r="DI28" i="3"/>
  <c r="DI24" i="3"/>
  <c r="CY68" i="3"/>
  <c r="CY64" i="3"/>
  <c r="CY56" i="3"/>
  <c r="CY52" i="3"/>
  <c r="CY44" i="3"/>
  <c r="CY40" i="3"/>
  <c r="CY36" i="3"/>
  <c r="CY32" i="3"/>
  <c r="CY28" i="3"/>
  <c r="CY24" i="3"/>
  <c r="DN80" i="3"/>
  <c r="DN48" i="3"/>
  <c r="DN76" i="3"/>
  <c r="DN60" i="3"/>
  <c r="DN44" i="3"/>
  <c r="DN28" i="3"/>
  <c r="DN64" i="3"/>
  <c r="DN72" i="3"/>
  <c r="DN56" i="3"/>
  <c r="DN40" i="3"/>
  <c r="DN24" i="3"/>
  <c r="AQ40" i="3"/>
  <c r="AV40" i="3"/>
  <c r="DN32" i="3"/>
  <c r="DM72" i="3"/>
  <c r="DL72" i="3"/>
  <c r="DK72" i="3"/>
  <c r="DJ72" i="3"/>
  <c r="DH72" i="3"/>
  <c r="DG72" i="3"/>
  <c r="DF72" i="3"/>
  <c r="DE72" i="3"/>
  <c r="DC72" i="3"/>
  <c r="DB72" i="3"/>
  <c r="DA72" i="3"/>
  <c r="CZ72" i="3"/>
  <c r="DM76" i="3"/>
  <c r="DL76" i="3"/>
  <c r="DK76" i="3"/>
  <c r="DJ76" i="3"/>
  <c r="DH76" i="3"/>
  <c r="DG76" i="3"/>
  <c r="DF76" i="3"/>
  <c r="DE76" i="3"/>
  <c r="DC76" i="3"/>
  <c r="DB76" i="3"/>
  <c r="DA76" i="3"/>
  <c r="CZ76" i="3"/>
  <c r="DM80" i="3"/>
  <c r="DL80" i="3"/>
  <c r="DK80" i="3"/>
  <c r="DJ80" i="3"/>
  <c r="DH80" i="3"/>
  <c r="DG80" i="3"/>
  <c r="DF80" i="3"/>
  <c r="DE80" i="3"/>
  <c r="DC80" i="3"/>
  <c r="DB80" i="3"/>
  <c r="DA80" i="3"/>
  <c r="CZ80" i="3"/>
  <c r="DM84" i="3"/>
  <c r="DL84" i="3"/>
  <c r="DK84" i="3"/>
  <c r="DJ84" i="3"/>
  <c r="DH84" i="3"/>
  <c r="DG84" i="3"/>
  <c r="DF84" i="3"/>
  <c r="DE84" i="3"/>
  <c r="DC84" i="3"/>
  <c r="DB84" i="3"/>
  <c r="DA84" i="3"/>
  <c r="CZ84" i="3"/>
  <c r="CX84" i="3"/>
  <c r="CW84" i="3"/>
  <c r="CV84" i="3"/>
  <c r="CU84" i="3"/>
  <c r="CS84" i="3"/>
  <c r="CR84" i="3"/>
  <c r="CQ84" i="3"/>
  <c r="CP84" i="3"/>
  <c r="CX80" i="3"/>
  <c r="CW80" i="3"/>
  <c r="CV80" i="3"/>
  <c r="CU80" i="3"/>
  <c r="CS80" i="3"/>
  <c r="CR80" i="3"/>
  <c r="CQ80" i="3"/>
  <c r="CP80" i="3"/>
  <c r="CX76" i="3"/>
  <c r="CW76" i="3"/>
  <c r="CV76" i="3"/>
  <c r="CU76" i="3"/>
  <c r="CS76" i="3"/>
  <c r="CR76" i="3"/>
  <c r="CQ76" i="3"/>
  <c r="CP76" i="3"/>
  <c r="CX72" i="3"/>
  <c r="CW72" i="3"/>
  <c r="CV72" i="3"/>
  <c r="CU72" i="3"/>
  <c r="CS72" i="3"/>
  <c r="CR72" i="3"/>
  <c r="CQ72" i="3"/>
  <c r="CP72" i="3"/>
  <c r="CX68" i="3"/>
  <c r="CW68" i="3"/>
  <c r="CV68" i="3"/>
  <c r="CU68" i="3"/>
  <c r="CS68" i="3"/>
  <c r="CR68" i="3"/>
  <c r="CQ68" i="3"/>
  <c r="CP68" i="3"/>
  <c r="CX64" i="3"/>
  <c r="CW64" i="3"/>
  <c r="CV64" i="3"/>
  <c r="CU64" i="3"/>
  <c r="CS64" i="3"/>
  <c r="CR64" i="3"/>
  <c r="CQ64" i="3"/>
  <c r="CP64" i="3"/>
  <c r="CX60" i="3"/>
  <c r="CW60" i="3"/>
  <c r="CV60" i="3"/>
  <c r="CU60" i="3"/>
  <c r="CS60" i="3"/>
  <c r="CR60" i="3"/>
  <c r="CQ60" i="3"/>
  <c r="CP60" i="3"/>
  <c r="CX56" i="3"/>
  <c r="CW56" i="3"/>
  <c r="CV56" i="3"/>
  <c r="CU56" i="3"/>
  <c r="CS56" i="3"/>
  <c r="CR56" i="3"/>
  <c r="CQ56" i="3"/>
  <c r="CP56" i="3"/>
  <c r="CX52" i="3"/>
  <c r="CW52" i="3"/>
  <c r="CV52" i="3"/>
  <c r="CU52" i="3"/>
  <c r="CS52" i="3"/>
  <c r="CR52" i="3"/>
  <c r="CQ52" i="3"/>
  <c r="CP52" i="3"/>
  <c r="CX48" i="3"/>
  <c r="CW48" i="3"/>
  <c r="CV48" i="3"/>
  <c r="CU48" i="3"/>
  <c r="CS48" i="3"/>
  <c r="CR48" i="3"/>
  <c r="CQ48" i="3"/>
  <c r="CP48" i="3"/>
  <c r="CS44" i="3"/>
  <c r="CR44" i="3"/>
  <c r="CQ44" i="3"/>
  <c r="CP44" i="3"/>
  <c r="CX44" i="3"/>
  <c r="CW44" i="3"/>
  <c r="CV44" i="3"/>
  <c r="CU44" i="3"/>
  <c r="CX40" i="3"/>
  <c r="CW40" i="3"/>
  <c r="CV40" i="3"/>
  <c r="CU40" i="3"/>
  <c r="CS40" i="3"/>
  <c r="CR40" i="3"/>
  <c r="CQ40" i="3"/>
  <c r="CP40" i="3"/>
  <c r="CP36" i="3"/>
  <c r="CX36" i="3"/>
  <c r="CW36" i="3"/>
  <c r="CV36" i="3"/>
  <c r="CU36" i="3"/>
  <c r="CS36" i="3"/>
  <c r="CR36" i="3"/>
  <c r="CQ36" i="3"/>
  <c r="CX32" i="3"/>
  <c r="CW32" i="3"/>
  <c r="CV32" i="3"/>
  <c r="CU32" i="3"/>
  <c r="CS32" i="3"/>
  <c r="CR32" i="3"/>
  <c r="CQ32" i="3"/>
  <c r="CP32" i="3"/>
  <c r="CX28" i="3"/>
  <c r="CW28" i="3"/>
  <c r="CV28" i="3"/>
  <c r="CU28" i="3"/>
  <c r="CS28" i="3"/>
  <c r="CR28" i="3"/>
  <c r="CQ28" i="3"/>
  <c r="CP28" i="3"/>
  <c r="CX24" i="3"/>
  <c r="CW24" i="3"/>
  <c r="CV24" i="3"/>
  <c r="CU24" i="3"/>
  <c r="CS24" i="3"/>
  <c r="CR24" i="3"/>
  <c r="CQ24" i="3"/>
  <c r="CP24" i="3"/>
  <c r="CN28" i="3"/>
  <c r="CM28" i="3"/>
  <c r="CL28" i="3"/>
  <c r="CK28" i="3"/>
  <c r="CN24" i="3"/>
  <c r="CM24" i="3"/>
  <c r="CL24" i="3"/>
  <c r="CK24" i="3"/>
  <c r="CI24" i="3"/>
  <c r="CH24" i="3"/>
  <c r="CG24" i="3"/>
  <c r="CF24" i="3"/>
  <c r="CI28" i="3"/>
  <c r="CH28" i="3"/>
  <c r="CG28" i="3"/>
  <c r="CF28" i="3"/>
  <c r="CI32" i="3"/>
  <c r="CH32" i="3"/>
  <c r="CG32" i="3"/>
  <c r="CF32" i="3"/>
  <c r="CN32" i="3"/>
  <c r="CM32" i="3"/>
  <c r="CL32" i="3"/>
  <c r="CK32" i="3"/>
  <c r="CN36" i="3"/>
  <c r="CM36" i="3"/>
  <c r="CL36" i="3"/>
  <c r="CK36" i="3"/>
  <c r="CI36" i="3"/>
  <c r="CH36" i="3"/>
  <c r="CG36" i="3"/>
  <c r="CF36" i="3"/>
  <c r="CM40" i="3"/>
  <c r="CL40" i="3"/>
  <c r="CK40" i="3"/>
  <c r="CI40" i="3"/>
  <c r="CH40" i="3"/>
  <c r="CG40" i="3"/>
  <c r="CF40" i="3"/>
  <c r="CN44" i="3"/>
  <c r="CM44" i="3"/>
  <c r="CL44" i="3"/>
  <c r="CK44" i="3"/>
  <c r="CI44" i="3"/>
  <c r="CH44" i="3"/>
  <c r="CG44" i="3"/>
  <c r="CF44" i="3"/>
  <c r="CN48" i="3"/>
  <c r="CM48" i="3"/>
  <c r="CL48" i="3"/>
  <c r="CK48" i="3"/>
  <c r="CI48" i="3"/>
  <c r="CH48" i="3"/>
  <c r="CG48" i="3"/>
  <c r="CF48" i="3"/>
  <c r="CN52" i="3"/>
  <c r="CM52" i="3"/>
  <c r="CL52" i="3"/>
  <c r="CK52" i="3"/>
  <c r="CI52" i="3"/>
  <c r="CH52" i="3"/>
  <c r="CG52" i="3"/>
  <c r="CF52" i="3"/>
  <c r="CN56" i="3"/>
  <c r="CM56" i="3"/>
  <c r="CL56" i="3"/>
  <c r="CK56" i="3"/>
  <c r="CI56" i="3"/>
  <c r="CH56" i="3"/>
  <c r="CG56" i="3"/>
  <c r="CF56" i="3"/>
  <c r="CN60" i="3"/>
  <c r="CM60" i="3"/>
  <c r="CL60" i="3"/>
  <c r="CK60" i="3"/>
  <c r="CI60" i="3"/>
  <c r="CH60" i="3"/>
  <c r="CG60" i="3"/>
  <c r="CF60" i="3"/>
  <c r="CN64" i="3"/>
  <c r="CM64" i="3"/>
  <c r="CL64" i="3"/>
  <c r="CK64" i="3"/>
  <c r="CI64" i="3"/>
  <c r="CH64" i="3"/>
  <c r="CG64" i="3"/>
  <c r="CF64" i="3"/>
  <c r="CN68" i="3"/>
  <c r="CM68" i="3"/>
  <c r="CL68" i="3"/>
  <c r="CK68" i="3"/>
  <c r="CI68" i="3"/>
  <c r="CH68" i="3"/>
  <c r="CG68" i="3"/>
  <c r="CF68" i="3"/>
  <c r="CN72" i="3"/>
  <c r="CM72" i="3"/>
  <c r="CL72" i="3"/>
  <c r="CK72" i="3"/>
  <c r="CI72" i="3"/>
  <c r="CH72" i="3"/>
  <c r="CG72" i="3"/>
  <c r="CF72" i="3"/>
  <c r="CN76" i="3"/>
  <c r="CM76" i="3"/>
  <c r="CL76" i="3"/>
  <c r="CK76" i="3"/>
  <c r="CI76" i="3"/>
  <c r="CH76" i="3"/>
  <c r="CG76" i="3"/>
  <c r="CF76" i="3"/>
  <c r="CN80" i="3"/>
  <c r="CM80" i="3"/>
  <c r="CL80" i="3"/>
  <c r="CK80" i="3"/>
  <c r="CI80" i="3"/>
  <c r="CH80" i="3"/>
  <c r="CG80" i="3"/>
  <c r="CF80" i="3"/>
  <c r="CN84" i="3"/>
  <c r="CM84" i="3"/>
  <c r="CL84" i="3"/>
  <c r="CK84" i="3"/>
  <c r="CI84" i="3"/>
  <c r="CH84" i="3"/>
  <c r="CG84" i="3"/>
  <c r="CF84" i="3"/>
  <c r="CD84" i="3"/>
  <c r="CC84" i="3"/>
  <c r="CB84" i="3"/>
  <c r="CA84" i="3"/>
  <c r="BY84" i="3"/>
  <c r="BX84" i="3"/>
  <c r="BW84" i="3"/>
  <c r="BV84" i="3"/>
  <c r="CD80" i="3"/>
  <c r="CC80" i="3"/>
  <c r="CB80" i="3"/>
  <c r="CA80" i="3"/>
  <c r="BY80" i="3"/>
  <c r="BX80" i="3"/>
  <c r="BW80" i="3"/>
  <c r="BV80" i="3"/>
  <c r="CD76" i="3"/>
  <c r="CC76" i="3"/>
  <c r="CB76" i="3"/>
  <c r="CA76" i="3"/>
  <c r="BY76" i="3"/>
  <c r="BX76" i="3"/>
  <c r="BW76" i="3"/>
  <c r="BV76" i="3"/>
  <c r="CD72" i="3"/>
  <c r="CC72" i="3"/>
  <c r="CB72" i="3"/>
  <c r="CA72" i="3"/>
  <c r="BY72" i="3"/>
  <c r="BX72" i="3"/>
  <c r="BW72" i="3"/>
  <c r="BV72" i="3"/>
  <c r="CD68" i="3"/>
  <c r="CC68" i="3"/>
  <c r="CB68" i="3"/>
  <c r="CA68" i="3"/>
  <c r="BY68" i="3"/>
  <c r="BX68" i="3"/>
  <c r="BW68" i="3"/>
  <c r="BV68" i="3"/>
  <c r="CD64" i="3"/>
  <c r="CC64" i="3"/>
  <c r="CB64" i="3"/>
  <c r="CA64" i="3"/>
  <c r="BY64" i="3"/>
  <c r="BX64" i="3"/>
  <c r="BW64" i="3"/>
  <c r="BV64" i="3"/>
  <c r="CD60" i="3"/>
  <c r="CC60" i="3"/>
  <c r="CB60" i="3"/>
  <c r="CA60" i="3"/>
  <c r="BY60" i="3"/>
  <c r="BX60" i="3"/>
  <c r="BW60" i="3"/>
  <c r="BV60" i="3"/>
  <c r="CD56" i="3"/>
  <c r="CC56" i="3"/>
  <c r="CB56" i="3"/>
  <c r="CA56" i="3"/>
  <c r="BY56" i="3"/>
  <c r="BX56" i="3"/>
  <c r="BW56" i="3"/>
  <c r="BV56" i="3"/>
  <c r="CD52" i="3"/>
  <c r="CC52" i="3"/>
  <c r="CB52" i="3"/>
  <c r="CA52" i="3"/>
  <c r="BY52" i="3"/>
  <c r="BX52" i="3"/>
  <c r="BW52" i="3"/>
  <c r="BV52" i="3"/>
  <c r="CD48" i="3"/>
  <c r="CC48" i="3"/>
  <c r="CB48" i="3"/>
  <c r="CA48" i="3"/>
  <c r="BY48" i="3"/>
  <c r="BX48" i="3"/>
  <c r="BW48" i="3"/>
  <c r="BV48" i="3"/>
  <c r="CD44" i="3"/>
  <c r="CC44" i="3"/>
  <c r="CB44" i="3"/>
  <c r="CA44" i="3"/>
  <c r="BY44" i="3"/>
  <c r="BX44" i="3"/>
  <c r="BW44" i="3"/>
  <c r="BV44" i="3"/>
  <c r="CD40" i="3"/>
  <c r="CC40" i="3"/>
  <c r="CB40" i="3"/>
  <c r="CA40" i="3"/>
  <c r="BY40" i="3"/>
  <c r="BX40" i="3"/>
  <c r="BW40" i="3"/>
  <c r="BV40" i="3"/>
  <c r="CD36" i="3"/>
  <c r="CC36" i="3"/>
  <c r="CB36" i="3"/>
  <c r="CA36" i="3"/>
  <c r="BY36" i="3"/>
  <c r="BX36" i="3"/>
  <c r="BW36" i="3"/>
  <c r="BV36" i="3"/>
  <c r="CD32" i="3"/>
  <c r="CC32" i="3"/>
  <c r="CB32" i="3"/>
  <c r="CA32" i="3"/>
  <c r="BY32" i="3"/>
  <c r="BX32" i="3"/>
  <c r="BW32" i="3"/>
  <c r="BV32" i="3"/>
  <c r="CD28" i="3"/>
  <c r="CC28" i="3"/>
  <c r="CB28" i="3"/>
  <c r="CA28" i="3"/>
  <c r="BY28" i="3"/>
  <c r="BX28" i="3"/>
  <c r="BW28" i="3"/>
  <c r="BV28" i="3"/>
  <c r="CD24" i="3"/>
  <c r="CC24" i="3"/>
  <c r="CB24" i="3"/>
  <c r="CA24" i="3"/>
  <c r="BY24" i="3"/>
  <c r="BX24" i="3"/>
  <c r="BW24" i="3"/>
  <c r="BV24" i="3"/>
  <c r="BT24" i="3"/>
  <c r="BS24" i="3"/>
  <c r="BR24" i="3"/>
  <c r="BQ24" i="3"/>
  <c r="BP24" i="3"/>
  <c r="BO24" i="3"/>
  <c r="BN24" i="3"/>
  <c r="BM24" i="3"/>
  <c r="BT28" i="3"/>
  <c r="BS28" i="3"/>
  <c r="BR28" i="3"/>
  <c r="BQ28" i="3"/>
  <c r="BP28" i="3"/>
  <c r="BO28" i="3"/>
  <c r="BN28" i="3"/>
  <c r="BM28" i="3"/>
  <c r="BT32" i="3"/>
  <c r="BS32" i="3"/>
  <c r="BR32" i="3"/>
  <c r="BQ32" i="3"/>
  <c r="BP32" i="3"/>
  <c r="BO32" i="3"/>
  <c r="BN32" i="3"/>
  <c r="BM32" i="3"/>
  <c r="BT36" i="3"/>
  <c r="BS36" i="3"/>
  <c r="BR36" i="3"/>
  <c r="BQ36" i="3"/>
  <c r="BP36" i="3"/>
  <c r="BO36" i="3"/>
  <c r="BN36" i="3"/>
  <c r="BM36" i="3"/>
  <c r="BT40" i="3"/>
  <c r="BS40" i="3"/>
  <c r="BR40" i="3"/>
  <c r="BQ40" i="3"/>
  <c r="BP40" i="3"/>
  <c r="BO40" i="3"/>
  <c r="BN40" i="3"/>
  <c r="BM40" i="3"/>
  <c r="BT44" i="3"/>
  <c r="BS44" i="3"/>
  <c r="BR44" i="3"/>
  <c r="BQ44" i="3"/>
  <c r="BP44" i="3"/>
  <c r="BO44" i="3"/>
  <c r="BN44" i="3"/>
  <c r="BM44" i="3"/>
  <c r="BT48" i="3"/>
  <c r="BS48" i="3"/>
  <c r="BR48" i="3"/>
  <c r="BQ48" i="3"/>
  <c r="BP48" i="3"/>
  <c r="BO48" i="3"/>
  <c r="BN48" i="3"/>
  <c r="BM48" i="3"/>
  <c r="BT52" i="3"/>
  <c r="BS52" i="3"/>
  <c r="BR52" i="3"/>
  <c r="BQ52" i="3"/>
  <c r="BP52" i="3"/>
  <c r="BO52" i="3"/>
  <c r="BN52" i="3"/>
  <c r="BM52" i="3"/>
  <c r="BT56" i="3"/>
  <c r="BS56" i="3"/>
  <c r="BR56" i="3"/>
  <c r="BQ56" i="3"/>
  <c r="BP56" i="3"/>
  <c r="BO56" i="3"/>
  <c r="BN56" i="3"/>
  <c r="BM56" i="3"/>
  <c r="BT60" i="3"/>
  <c r="BS60" i="3"/>
  <c r="BR60" i="3"/>
  <c r="BQ60" i="3"/>
  <c r="BP60" i="3"/>
  <c r="BO60" i="3"/>
  <c r="BN60" i="3"/>
  <c r="BM60" i="3"/>
  <c r="BT64" i="3"/>
  <c r="BS64" i="3"/>
  <c r="BR64" i="3"/>
  <c r="BQ64" i="3"/>
  <c r="BP64" i="3"/>
  <c r="BO64" i="3"/>
  <c r="BN64" i="3"/>
  <c r="BM64" i="3"/>
  <c r="BT68" i="3"/>
  <c r="BS68" i="3"/>
  <c r="BR68" i="3"/>
  <c r="BQ68" i="3"/>
  <c r="BP68" i="3"/>
  <c r="BO68" i="3"/>
  <c r="BN68" i="3"/>
  <c r="BM68" i="3"/>
  <c r="BT72" i="3"/>
  <c r="BS72" i="3"/>
  <c r="BR72" i="3"/>
  <c r="BQ72" i="3"/>
  <c r="BP72" i="3"/>
  <c r="BO72" i="3"/>
  <c r="BN72" i="3"/>
  <c r="BM72" i="3"/>
  <c r="BT76" i="3"/>
  <c r="BS76" i="3"/>
  <c r="BR76" i="3"/>
  <c r="BQ76" i="3"/>
  <c r="BP76" i="3"/>
  <c r="BO76" i="3"/>
  <c r="BN76" i="3"/>
  <c r="BM76" i="3"/>
  <c r="BT80" i="3"/>
  <c r="BS80" i="3"/>
  <c r="BR80" i="3"/>
  <c r="BQ80" i="3"/>
  <c r="BP80" i="3"/>
  <c r="BO80" i="3"/>
  <c r="BN80" i="3"/>
  <c r="BM80" i="3"/>
  <c r="BT84" i="3"/>
  <c r="BS84" i="3"/>
  <c r="BR84" i="3"/>
  <c r="BQ84" i="3"/>
  <c r="BP84" i="3"/>
  <c r="BO84" i="3"/>
  <c r="BN84" i="3"/>
  <c r="BM84" i="3"/>
  <c r="BL96" i="3"/>
  <c r="BK96" i="3"/>
  <c r="BJ84" i="3"/>
  <c r="BI84" i="3"/>
  <c r="BH84" i="3"/>
  <c r="BG84" i="3"/>
  <c r="BE84" i="3"/>
  <c r="BD84" i="3"/>
  <c r="BC84" i="3"/>
  <c r="BB84" i="3"/>
  <c r="BJ80" i="3"/>
  <c r="BI80" i="3"/>
  <c r="BH80" i="3"/>
  <c r="BG80" i="3"/>
  <c r="BE80" i="3"/>
  <c r="BD80" i="3"/>
  <c r="BC80" i="3"/>
  <c r="BB80" i="3"/>
  <c r="BJ76" i="3"/>
  <c r="BI76" i="3"/>
  <c r="BH76" i="3"/>
  <c r="BG76" i="3"/>
  <c r="BE76" i="3"/>
  <c r="BD76" i="3"/>
  <c r="BC76" i="3"/>
  <c r="BB76" i="3"/>
  <c r="BJ72" i="3"/>
  <c r="BI72" i="3"/>
  <c r="BH72" i="3"/>
  <c r="BG72" i="3"/>
  <c r="BJ68" i="3"/>
  <c r="BI68" i="3"/>
  <c r="BH68" i="3"/>
  <c r="BG68" i="3"/>
  <c r="BE72" i="3"/>
  <c r="BD72" i="3"/>
  <c r="BC72" i="3"/>
  <c r="BB72" i="3"/>
  <c r="BE68" i="3"/>
  <c r="BD68" i="3"/>
  <c r="BC68" i="3"/>
  <c r="BB68" i="3"/>
  <c r="BJ64" i="3"/>
  <c r="BI64" i="3"/>
  <c r="BH64" i="3"/>
  <c r="BG64" i="3"/>
  <c r="BE64" i="3"/>
  <c r="BD64" i="3"/>
  <c r="BC64" i="3"/>
  <c r="BB64" i="3"/>
  <c r="BJ60" i="3"/>
  <c r="BI60" i="3"/>
  <c r="BH60" i="3"/>
  <c r="BG60" i="3"/>
  <c r="BE60" i="3"/>
  <c r="BD60" i="3"/>
  <c r="BC60" i="3"/>
  <c r="BB60" i="3"/>
  <c r="BJ56" i="3"/>
  <c r="BI56" i="3"/>
  <c r="BH56" i="3"/>
  <c r="BG56" i="3"/>
  <c r="BE56" i="3"/>
  <c r="BD56" i="3"/>
  <c r="BC56" i="3"/>
  <c r="BB56" i="3"/>
  <c r="BJ52" i="3"/>
  <c r="BI52" i="3"/>
  <c r="BH52" i="3"/>
  <c r="BG52" i="3"/>
  <c r="BE52" i="3"/>
  <c r="BD52" i="3"/>
  <c r="BC52" i="3"/>
  <c r="BB52" i="3"/>
  <c r="BJ48" i="3"/>
  <c r="BI48" i="3"/>
  <c r="BH48" i="3"/>
  <c r="BG48" i="3"/>
  <c r="BE48" i="3"/>
  <c r="BD48" i="3"/>
  <c r="BC48" i="3"/>
  <c r="BB48" i="3"/>
  <c r="BJ44" i="3"/>
  <c r="BI44" i="3"/>
  <c r="BH44" i="3"/>
  <c r="BG44" i="3"/>
  <c r="BE44" i="3"/>
  <c r="BD44" i="3"/>
  <c r="BC44" i="3"/>
  <c r="BB44" i="3"/>
  <c r="BJ40" i="3"/>
  <c r="BI40" i="3"/>
  <c r="BH40" i="3"/>
  <c r="BG40" i="3"/>
  <c r="BE40" i="3"/>
  <c r="BD40" i="3"/>
  <c r="BC40" i="3"/>
  <c r="BB40" i="3"/>
  <c r="BJ36" i="3"/>
  <c r="BI36" i="3"/>
  <c r="BH36" i="3"/>
  <c r="BG36" i="3"/>
  <c r="BE36" i="3"/>
  <c r="BD36" i="3"/>
  <c r="BC36" i="3"/>
  <c r="BB36" i="3"/>
  <c r="BJ32" i="3"/>
  <c r="BI32" i="3"/>
  <c r="BH32" i="3"/>
  <c r="BG32" i="3"/>
  <c r="BE32" i="3"/>
  <c r="BD32" i="3"/>
  <c r="BC32" i="3"/>
  <c r="BB32" i="3"/>
  <c r="BJ28" i="3"/>
  <c r="BI28" i="3"/>
  <c r="BH28" i="3"/>
  <c r="BG28" i="3"/>
  <c r="BE28" i="3"/>
  <c r="BD28" i="3"/>
  <c r="BC28" i="3"/>
  <c r="BB28" i="3"/>
  <c r="BJ24" i="3"/>
  <c r="BI24" i="3"/>
  <c r="BH24" i="3"/>
  <c r="BG24" i="3"/>
  <c r="BE24" i="3"/>
  <c r="BD24" i="3"/>
  <c r="BC24" i="3"/>
  <c r="BB24" i="3"/>
  <c r="AZ24" i="3"/>
  <c r="AY24" i="3"/>
  <c r="AX24" i="3"/>
  <c r="AW24" i="3"/>
  <c r="AU24" i="3"/>
  <c r="AT24" i="3"/>
  <c r="AS24" i="3"/>
  <c r="AR24" i="3"/>
  <c r="AU28" i="3"/>
  <c r="AT28" i="3"/>
  <c r="AS28" i="3"/>
  <c r="AR28" i="3"/>
  <c r="AZ28" i="3"/>
  <c r="AY28" i="3"/>
  <c r="AX28" i="3"/>
  <c r="AW28" i="3"/>
  <c r="AZ32" i="3"/>
  <c r="AY32" i="3"/>
  <c r="AX32" i="3"/>
  <c r="AW32" i="3"/>
  <c r="AU32" i="3"/>
  <c r="AT32" i="3"/>
  <c r="AS32" i="3"/>
  <c r="AR32" i="3"/>
  <c r="AZ36" i="3"/>
  <c r="AY36" i="3"/>
  <c r="AX36" i="3"/>
  <c r="AW36" i="3"/>
  <c r="AU36" i="3"/>
  <c r="AT36" i="3"/>
  <c r="AS36" i="3"/>
  <c r="AR36" i="3"/>
  <c r="AZ44" i="3"/>
  <c r="AY44" i="3"/>
  <c r="AX44" i="3"/>
  <c r="AW44" i="3"/>
  <c r="AU44" i="3"/>
  <c r="AT44" i="3"/>
  <c r="AS44" i="3"/>
  <c r="AR44" i="3"/>
  <c r="AZ48" i="3"/>
  <c r="AY48" i="3"/>
  <c r="AX48" i="3"/>
  <c r="AW48" i="3"/>
  <c r="AU48" i="3"/>
  <c r="AT48" i="3"/>
  <c r="AS48" i="3"/>
  <c r="AR48" i="3"/>
  <c r="AZ52" i="3"/>
  <c r="AY52" i="3"/>
  <c r="AX52" i="3"/>
  <c r="AW52" i="3"/>
  <c r="AU52" i="3"/>
  <c r="AT52" i="3"/>
  <c r="AS52" i="3"/>
  <c r="AR52" i="3"/>
  <c r="AZ56" i="3"/>
  <c r="AY56" i="3"/>
  <c r="AX56" i="3"/>
  <c r="AW56" i="3"/>
  <c r="AU56" i="3"/>
  <c r="AT56" i="3"/>
  <c r="AS56" i="3"/>
  <c r="AR56" i="3"/>
  <c r="AU60" i="3"/>
  <c r="AT60" i="3"/>
  <c r="AS60" i="3"/>
  <c r="AR60" i="3"/>
  <c r="AZ60" i="3"/>
  <c r="AY60" i="3"/>
  <c r="AX60" i="3"/>
  <c r="AW60" i="3"/>
  <c r="AZ64" i="3"/>
  <c r="AY64" i="3"/>
  <c r="AX64" i="3"/>
  <c r="AW64" i="3"/>
  <c r="AU64" i="3"/>
  <c r="AT64" i="3"/>
  <c r="AS64" i="3"/>
  <c r="AR64" i="3"/>
  <c r="AU68" i="3"/>
  <c r="AT68" i="3"/>
  <c r="AS68" i="3"/>
  <c r="AR68" i="3"/>
  <c r="AZ68" i="3"/>
  <c r="AY68" i="3"/>
  <c r="AX68" i="3"/>
  <c r="AW68" i="3"/>
  <c r="AZ72" i="3"/>
  <c r="AY72" i="3"/>
  <c r="AX72" i="3"/>
  <c r="AW72" i="3"/>
  <c r="AU72" i="3"/>
  <c r="AT72" i="3"/>
  <c r="AS72" i="3"/>
  <c r="AR72" i="3"/>
  <c r="AZ76" i="3"/>
  <c r="AY76" i="3"/>
  <c r="AX76" i="3"/>
  <c r="AW76" i="3"/>
  <c r="AU76" i="3"/>
  <c r="AT76" i="3"/>
  <c r="AS76" i="3"/>
  <c r="AR76" i="3"/>
  <c r="AZ80" i="3"/>
  <c r="AY80" i="3"/>
  <c r="AX80" i="3"/>
  <c r="AW80" i="3"/>
  <c r="AU80" i="3"/>
  <c r="AT80" i="3"/>
  <c r="AS80" i="3"/>
  <c r="AR80" i="3"/>
  <c r="AU84" i="3"/>
  <c r="AT84" i="3"/>
  <c r="AS84" i="3"/>
  <c r="AR84" i="3"/>
  <c r="AZ84" i="3"/>
  <c r="AY84" i="3"/>
  <c r="AX84" i="3"/>
  <c r="AW84" i="3"/>
  <c r="AH96" i="3"/>
  <c r="AP84" i="3"/>
  <c r="AO84" i="3"/>
  <c r="AN84" i="3"/>
  <c r="AM84" i="3"/>
  <c r="AL84" i="3"/>
  <c r="AK84" i="3"/>
  <c r="AJ84" i="3"/>
  <c r="AI84" i="3"/>
  <c r="AP80" i="3"/>
  <c r="AO80" i="3"/>
  <c r="AN80" i="3"/>
  <c r="AM80" i="3"/>
  <c r="AL80" i="3"/>
  <c r="AK80" i="3"/>
  <c r="AJ80" i="3"/>
  <c r="AI80" i="3"/>
  <c r="AP76" i="3"/>
  <c r="AO76" i="3"/>
  <c r="AN76" i="3"/>
  <c r="AM76" i="3"/>
  <c r="AL76" i="3"/>
  <c r="AK76" i="3"/>
  <c r="AJ76" i="3"/>
  <c r="AI76" i="3"/>
  <c r="AP72" i="3"/>
  <c r="AO72" i="3"/>
  <c r="AN72" i="3"/>
  <c r="AM72" i="3"/>
  <c r="AL72" i="3"/>
  <c r="AK72" i="3"/>
  <c r="AJ72" i="3"/>
  <c r="AI72" i="3"/>
  <c r="AP68" i="3"/>
  <c r="AO68" i="3"/>
  <c r="AN68" i="3"/>
  <c r="AM68" i="3"/>
  <c r="AL68" i="3"/>
  <c r="AK68" i="3"/>
  <c r="AJ68" i="3"/>
  <c r="AI68" i="3"/>
  <c r="AP64" i="3"/>
  <c r="AO64" i="3"/>
  <c r="AN64" i="3"/>
  <c r="AM64" i="3"/>
  <c r="AL64" i="3"/>
  <c r="AK64" i="3"/>
  <c r="AJ64" i="3"/>
  <c r="AI64" i="3"/>
  <c r="AP60" i="3"/>
  <c r="AO60" i="3"/>
  <c r="AN60" i="3"/>
  <c r="AM60" i="3"/>
  <c r="AL60" i="3"/>
  <c r="AK60" i="3"/>
  <c r="AJ60" i="3"/>
  <c r="AI60" i="3"/>
  <c r="AP56" i="3"/>
  <c r="AO56" i="3"/>
  <c r="AN56" i="3"/>
  <c r="AM56" i="3"/>
  <c r="AL56" i="3"/>
  <c r="AK56" i="3"/>
  <c r="AJ56" i="3"/>
  <c r="AI56" i="3"/>
  <c r="AP52" i="3"/>
  <c r="AO52" i="3"/>
  <c r="AN52" i="3"/>
  <c r="AM52" i="3"/>
  <c r="AL52" i="3"/>
  <c r="AK52" i="3"/>
  <c r="AJ52" i="3"/>
  <c r="AI52" i="3"/>
  <c r="AP48" i="3"/>
  <c r="AO48" i="3"/>
  <c r="AN48" i="3"/>
  <c r="AM48" i="3"/>
  <c r="AL48" i="3"/>
  <c r="AK48" i="3"/>
  <c r="AJ48" i="3"/>
  <c r="AI48" i="3"/>
  <c r="AP44" i="3"/>
  <c r="AO44" i="3"/>
  <c r="AN44" i="3"/>
  <c r="AM44" i="3"/>
  <c r="AL44" i="3"/>
  <c r="AK44" i="3"/>
  <c r="AJ44" i="3"/>
  <c r="AI44" i="3"/>
  <c r="AP40" i="3"/>
  <c r="AO40" i="3"/>
  <c r="AN40" i="3"/>
  <c r="AM40" i="3"/>
  <c r="AL40" i="3"/>
  <c r="AK40" i="3"/>
  <c r="AJ40" i="3"/>
  <c r="AI40" i="3"/>
  <c r="AP36" i="3"/>
  <c r="AO36" i="3"/>
  <c r="AN36" i="3"/>
  <c r="AM36" i="3"/>
  <c r="AL36" i="3"/>
  <c r="AK36" i="3"/>
  <c r="AJ36" i="3"/>
  <c r="AI36" i="3"/>
  <c r="AP32" i="3"/>
  <c r="AO32" i="3"/>
  <c r="AN32" i="3"/>
  <c r="AM32" i="3"/>
  <c r="AL32" i="3"/>
  <c r="AK32" i="3"/>
  <c r="AJ32" i="3"/>
  <c r="AI32" i="3"/>
  <c r="AP28" i="3"/>
  <c r="AO28" i="3"/>
  <c r="AN28" i="3"/>
  <c r="AM28" i="3"/>
  <c r="AL28" i="3"/>
  <c r="AK28" i="3"/>
  <c r="AJ28" i="3"/>
  <c r="AI28" i="3"/>
  <c r="AP24" i="3"/>
  <c r="AO24" i="3"/>
  <c r="AN24" i="3"/>
  <c r="AM24" i="3"/>
  <c r="AL24" i="3"/>
  <c r="AK24" i="3"/>
  <c r="AJ24" i="3"/>
  <c r="AI24" i="3"/>
  <c r="AQ44" i="3" l="1"/>
  <c r="AV44" i="3"/>
  <c r="AQ36" i="3"/>
  <c r="AV36" i="3"/>
  <c r="AQ32" i="3"/>
  <c r="AV32" i="3"/>
  <c r="AV28" i="3"/>
  <c r="AQ28" i="3"/>
  <c r="AQ24" i="3"/>
  <c r="AV24" i="3"/>
  <c r="BA24" i="3"/>
  <c r="BA28" i="3"/>
  <c r="BF28" i="3"/>
  <c r="BA32" i="3"/>
  <c r="BF32" i="3"/>
  <c r="BA36" i="3"/>
  <c r="BF36" i="3"/>
  <c r="BA40" i="3"/>
  <c r="BF40" i="3"/>
  <c r="BA44" i="3"/>
  <c r="BF44" i="3"/>
  <c r="CO28" i="3"/>
  <c r="CO32" i="3"/>
  <c r="CO40" i="3"/>
  <c r="CO44" i="3"/>
  <c r="CO48" i="3"/>
  <c r="CO52" i="3"/>
  <c r="CO56" i="3"/>
  <c r="CO60" i="3"/>
  <c r="CO64" i="3"/>
  <c r="CO68" i="3"/>
  <c r="CO76" i="3"/>
  <c r="CO80" i="3"/>
  <c r="CO84" i="3"/>
  <c r="BK28" i="3"/>
  <c r="BK24" i="3"/>
  <c r="CT36" i="3"/>
  <c r="AV84" i="3"/>
  <c r="AQ84" i="3"/>
  <c r="AQ80" i="3"/>
  <c r="AV80" i="3"/>
  <c r="AQ76" i="3"/>
  <c r="AV76" i="3"/>
  <c r="AQ72" i="3"/>
  <c r="AV72" i="3"/>
  <c r="AV68" i="3"/>
  <c r="AQ68" i="3"/>
  <c r="AQ64" i="3"/>
  <c r="AV64" i="3"/>
  <c r="AV60" i="3"/>
  <c r="AQ60" i="3"/>
  <c r="AQ56" i="3"/>
  <c r="AV56" i="3"/>
  <c r="AQ52" i="3"/>
  <c r="AV52" i="3"/>
  <c r="AQ48" i="3"/>
  <c r="AV48" i="3"/>
  <c r="BA48" i="3"/>
  <c r="BF48" i="3"/>
  <c r="BA52" i="3"/>
  <c r="BF52" i="3"/>
  <c r="BA56" i="3"/>
  <c r="BF56" i="3"/>
  <c r="BA60" i="3"/>
  <c r="BF60" i="3"/>
  <c r="BA64" i="3"/>
  <c r="BF64" i="3"/>
  <c r="BA68" i="3"/>
  <c r="BA72" i="3"/>
  <c r="BF68" i="3"/>
  <c r="BF72" i="3"/>
  <c r="BA76" i="3"/>
  <c r="BF76" i="3"/>
  <c r="BA80" i="3"/>
  <c r="BF80" i="3"/>
  <c r="BA84" i="3"/>
  <c r="BF84" i="3"/>
  <c r="BU24" i="3"/>
  <c r="BZ24" i="3"/>
  <c r="BU28" i="3"/>
  <c r="BZ28" i="3"/>
  <c r="BU32" i="3"/>
  <c r="BZ32" i="3"/>
  <c r="BU36" i="3"/>
  <c r="BZ36" i="3"/>
  <c r="BF24" i="3"/>
  <c r="BL24" i="3"/>
  <c r="BU40" i="3"/>
  <c r="BZ40" i="3"/>
  <c r="BU44" i="3"/>
  <c r="BZ44" i="3"/>
  <c r="BU48" i="3"/>
  <c r="BZ48" i="3"/>
  <c r="BU52" i="3"/>
  <c r="BZ52" i="3"/>
  <c r="BU56" i="3"/>
  <c r="BZ56" i="3"/>
  <c r="BU60" i="3"/>
  <c r="BZ60" i="3"/>
  <c r="BU64" i="3"/>
  <c r="BZ64" i="3"/>
  <c r="BU68" i="3"/>
  <c r="BZ68" i="3"/>
  <c r="BU72" i="3"/>
  <c r="BZ72" i="3"/>
  <c r="BU76" i="3"/>
  <c r="BZ76" i="3"/>
  <c r="BU80" i="3"/>
  <c r="BZ80" i="3"/>
  <c r="BU84" i="3"/>
  <c r="BZ84" i="3"/>
  <c r="CE84" i="3"/>
  <c r="CJ84" i="3"/>
  <c r="CE80" i="3"/>
  <c r="CJ80" i="3"/>
  <c r="CE76" i="3"/>
  <c r="CJ76" i="3"/>
  <c r="CE72" i="3"/>
  <c r="CJ72" i="3"/>
  <c r="CE68" i="3"/>
  <c r="CJ68" i="3"/>
  <c r="CE64" i="3"/>
  <c r="CJ64" i="3"/>
  <c r="CE60" i="3"/>
  <c r="CJ60" i="3"/>
  <c r="CE56" i="3"/>
  <c r="CJ56" i="3"/>
  <c r="CE52" i="3"/>
  <c r="CJ52" i="3"/>
  <c r="CE48" i="3"/>
  <c r="CJ48" i="3"/>
  <c r="CE44" i="3"/>
  <c r="CJ44" i="3"/>
  <c r="CE40" i="3"/>
  <c r="CJ40" i="3"/>
  <c r="CE36" i="3"/>
  <c r="CJ36" i="3"/>
  <c r="CJ32" i="3"/>
  <c r="CE32" i="3"/>
  <c r="CE28" i="3"/>
  <c r="CE24" i="3"/>
  <c r="CJ24" i="3"/>
  <c r="CJ28" i="3"/>
  <c r="CO24" i="3"/>
  <c r="CT24" i="3"/>
  <c r="CT28" i="3"/>
  <c r="CT32" i="3"/>
  <c r="CT40" i="3"/>
  <c r="CT44" i="3"/>
  <c r="CT48" i="3"/>
  <c r="CT52" i="3"/>
  <c r="CT56" i="3"/>
  <c r="CT60" i="3"/>
  <c r="CT64" i="3"/>
  <c r="CT68" i="3"/>
  <c r="CO72" i="3"/>
  <c r="CT72" i="3"/>
  <c r="CT76" i="3"/>
  <c r="CT80" i="3"/>
  <c r="CT84" i="3"/>
  <c r="CY84" i="3"/>
  <c r="DD84" i="3"/>
  <c r="DI84" i="3"/>
  <c r="CY80" i="3"/>
  <c r="DD80" i="3"/>
  <c r="DI80" i="3"/>
  <c r="CY76" i="3"/>
  <c r="DD76" i="3"/>
  <c r="DI76" i="3"/>
  <c r="CY72" i="3"/>
  <c r="DD72" i="3"/>
  <c r="DI72" i="3"/>
  <c r="BL68" i="3"/>
  <c r="BK68" i="3"/>
  <c r="BL84" i="3"/>
  <c r="BK84" i="3"/>
  <c r="BK80" i="3"/>
  <c r="BL80" i="3"/>
  <c r="BL76" i="3"/>
  <c r="BK76" i="3"/>
  <c r="BL72" i="3"/>
  <c r="BK72" i="3"/>
  <c r="BK64" i="3"/>
  <c r="BL64" i="3"/>
  <c r="BL60" i="3"/>
  <c r="BK60" i="3"/>
  <c r="BL56" i="3"/>
  <c r="BK56" i="3"/>
  <c r="BL48" i="3"/>
  <c r="BK48" i="3"/>
  <c r="BL44" i="3"/>
  <c r="BK44" i="3"/>
  <c r="BL40" i="3"/>
  <c r="BK40" i="3"/>
  <c r="BK36" i="3"/>
  <c r="BK32" i="3"/>
  <c r="BL36" i="3"/>
  <c r="BL32" i="3"/>
  <c r="AG28" i="3"/>
  <c r="BL28" i="3"/>
  <c r="CO36" i="3"/>
  <c r="BL52" i="3"/>
  <c r="BK52" i="3"/>
  <c r="AH28" i="3"/>
  <c r="AH84" i="3"/>
  <c r="AG84" i="3"/>
  <c r="AH80" i="3"/>
  <c r="AG80" i="3"/>
  <c r="AH76" i="3"/>
  <c r="AG76" i="3"/>
  <c r="AH72" i="3"/>
  <c r="AG72" i="3"/>
  <c r="AH68" i="3"/>
  <c r="AG68" i="3"/>
  <c r="AH64" i="3"/>
  <c r="AG64" i="3"/>
  <c r="AH60" i="3"/>
  <c r="AG60" i="3"/>
  <c r="AH56" i="3"/>
  <c r="AG56" i="3"/>
  <c r="AG52" i="3"/>
  <c r="AH48" i="3"/>
  <c r="AG48" i="3"/>
  <c r="AG44" i="3"/>
  <c r="AH44" i="3"/>
  <c r="AH40" i="3"/>
  <c r="AG40" i="3"/>
  <c r="AH36" i="3"/>
  <c r="AG36" i="3"/>
  <c r="AH32" i="3"/>
  <c r="AG32" i="3"/>
  <c r="AH24" i="3"/>
  <c r="AG24" i="3"/>
  <c r="AH52" i="3"/>
</calcChain>
</file>

<file path=xl/sharedStrings.xml><?xml version="1.0" encoding="utf-8"?>
<sst xmlns="http://schemas.openxmlformats.org/spreadsheetml/2006/main" count="447" uniqueCount="166">
  <si>
    <t>на 1 июня 2018г.</t>
  </si>
  <si>
    <t>Финансовый орган субъекта Российской Федерации</t>
  </si>
  <si>
    <t>Финансовое управление Администрации муниципального образования "Дорогобужский район" Смоленской области</t>
  </si>
  <si>
    <t>Единица измерения: тыс руб (с точностью до первого десятичного знака)</t>
  </si>
  <si>
    <t>Код строки</t>
  </si>
  <si>
    <t xml:space="preserve">  Правовое основание финансового обеспечения полномочия, расходного обязательства субъекта Российской Федерации </t>
  </si>
  <si>
    <t>Группа полномочий</t>
  </si>
  <si>
    <t xml:space="preserve">Код расхода по БК </t>
  </si>
  <si>
    <t>Методика расчета оценки</t>
  </si>
  <si>
    <t>Российской Федерации</t>
  </si>
  <si>
    <t xml:space="preserve">субъекта Российской Федерации </t>
  </si>
  <si>
    <t>Наименование полномочия, 
расходного обязательства</t>
  </si>
  <si>
    <t xml:space="preserve">Федеральные законы </t>
  </si>
  <si>
    <t xml:space="preserve">Указы Президента Российской Федерации </t>
  </si>
  <si>
    <t xml:space="preserve">Нормативные правовые акты Правительства Российской Федерации </t>
  </si>
  <si>
    <t xml:space="preserve">в том числе государственные программы Российской Федерации </t>
  </si>
  <si>
    <t>Акты федеральных органов исполнительной власти</t>
  </si>
  <si>
    <t>Договоры, соглашения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</si>
  <si>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</si>
  <si>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</si>
  <si>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</si>
  <si>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</si>
  <si>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</si>
  <si>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</si>
  <si>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номер пункта, подпункта</t>
  </si>
  <si>
    <t>раздел</t>
  </si>
  <si>
    <t>подраздел</t>
  </si>
  <si>
    <t>Всего</t>
  </si>
  <si>
    <t xml:space="preserve">1-й год пп </t>
  </si>
  <si>
    <t xml:space="preserve">2-й год пп </t>
  </si>
  <si>
    <t>исполнено</t>
  </si>
  <si>
    <t>1</t>
  </si>
  <si>
    <t>2</t>
  </si>
  <si>
    <t xml:space="preserve"> (расшифровка подписи)</t>
  </si>
  <si>
    <t>Приложение № 2 к Порядку представления реестров расходных обязательств субъектов Российской Федерации, сводов реестров расходных обязательств муниципальных образований, входящих в состав субъекта Российской Федерации,</t>
  </si>
  <si>
    <t>утвержденному приказом Министерства финансов Российской Федерации</t>
  </si>
  <si>
    <t xml:space="preserve"> от 31 мая 2017 г. № 82н</t>
  </si>
  <si>
    <t xml:space="preserve">Объем средств на исполнение расходного обязательства муниципального образования </t>
  </si>
  <si>
    <t>в т.ч. объем средств на исполнение расходного обязательства без учета расходов на осуществление капитальных вложений в объекты муниципальной собственности</t>
  </si>
  <si>
    <t xml:space="preserve">Оценка стоимости полномочий муниципальных образований </t>
  </si>
  <si>
    <t>в т.ч. оценка стоимости полномочий муниципальных образований  без учета расходов на осуществление капитальных вложений в объекты муниципальной собственности</t>
  </si>
  <si>
    <t xml:space="preserve">в т.ч. за счет целевых средств федерального бюджета </t>
  </si>
  <si>
    <t xml:space="preserve">в т.ч. за счет целевых средств регионального бюджета </t>
  </si>
  <si>
    <t>в т.ч. за счет прочих безвозмездных поступлений, включая средства Фондов</t>
  </si>
  <si>
    <t>в т.ч. за счет средств местных бюджетов</t>
  </si>
  <si>
    <t xml:space="preserve">1-й год пп 		
</t>
  </si>
  <si>
    <t>утверж-денные бюджетные назначения</t>
  </si>
  <si>
    <t>в т.ч за счет целевых средств федерального бюджета</t>
  </si>
  <si>
    <t>в т.ч. за счет целевых средств федерального бюджета</t>
  </si>
  <si>
    <t>31=33+35+37+39</t>
  </si>
  <si>
    <t>32=34+36+38+40</t>
  </si>
  <si>
    <t>41=42+43+44+45</t>
  </si>
  <si>
    <t>46=47+48+49+50</t>
  </si>
  <si>
    <t>51=52+53+54+55</t>
  </si>
  <si>
    <t>56=57+58+59+60</t>
  </si>
  <si>
    <t>61=63+65+67+69</t>
  </si>
  <si>
    <t>62=64+66+68+70</t>
  </si>
  <si>
    <t>71=72+73+74+75</t>
  </si>
  <si>
    <t>76=77+78+79+80</t>
  </si>
  <si>
    <t>81=82+83+84+85</t>
  </si>
  <si>
    <t>86=87+88+89+90</t>
  </si>
  <si>
    <t>91=92+93+94+95</t>
  </si>
  <si>
    <t>96=97+98+99+100</t>
  </si>
  <si>
    <t>101=102+103+104+105</t>
  </si>
  <si>
    <t>106=107+108+109+110</t>
  </si>
  <si>
    <t>111=112+113+114+115</t>
  </si>
  <si>
    <t>116=117+118+119+120</t>
  </si>
  <si>
    <t>х</t>
  </si>
  <si>
    <t>5005</t>
  </si>
  <si>
    <t xml:space="preserve">Федеральный закон №131-ФЗ от 24.09.2003 ""Об общих принципах организации местного самоуправления в Российской Федерации""
</t>
  </si>
  <si>
    <t xml:space="preserve">в целом
</t>
  </si>
  <si>
    <t xml:space="preserve">06.10.2003-не установлен
</t>
  </si>
  <si>
    <t xml:space="preserve">01
</t>
  </si>
  <si>
    <t xml:space="preserve">13
</t>
  </si>
  <si>
    <t>5006</t>
  </si>
  <si>
    <t>19</t>
  </si>
  <si>
    <t xml:space="preserve">05
</t>
  </si>
  <si>
    <t xml:space="preserve">02
</t>
  </si>
  <si>
    <t>5008</t>
  </si>
  <si>
    <t>3</t>
  </si>
  <si>
    <t xml:space="preserve">04
</t>
  </si>
  <si>
    <t xml:space="preserve">09
</t>
  </si>
  <si>
    <t>5009</t>
  </si>
  <si>
    <t>18</t>
  </si>
  <si>
    <t>5021</t>
  </si>
  <si>
    <t>7</t>
  </si>
  <si>
    <t xml:space="preserve">08
</t>
  </si>
  <si>
    <t>5030</t>
  </si>
  <si>
    <t>21</t>
  </si>
  <si>
    <t xml:space="preserve">03
</t>
  </si>
  <si>
    <t>5031</t>
  </si>
  <si>
    <t xml:space="preserve">Неизвестный тип №323 от 15.04.2014 "Об утверждении государственной программы Российской Федерации «Обеспечение доступным и комфортным жильем и коммунальными услугами граждан Российской Федерации (Собрание законодательства Российской Федерации, 2014, № 18, ст. 2169; 2017, № 15, ст. 2224)"
</t>
  </si>
  <si>
    <t xml:space="preserve">01.05.2014-не установлен
</t>
  </si>
  <si>
    <t>5033</t>
  </si>
  <si>
    <t>20</t>
  </si>
  <si>
    <t xml:space="preserve">04
01
</t>
  </si>
  <si>
    <t xml:space="preserve">12
13
</t>
  </si>
  <si>
    <t>5035</t>
  </si>
  <si>
    <t>5042</t>
  </si>
  <si>
    <t xml:space="preserve">Неизвестный тип №316 от 15.04.2014 "Об утверждении государственной программы Российской Федерации «Экономическое развитие и инновационная экономика» (Собрание законодательства Российской Федерации, 2014, № 18, ст. 2162; 2017, № 15, ст. 2223)"
</t>
  </si>
  <si>
    <t xml:space="preserve">01.05.2015-не установлен
</t>
  </si>
  <si>
    <t xml:space="preserve">12
</t>
  </si>
  <si>
    <t>5201</t>
  </si>
  <si>
    <t>5202</t>
  </si>
  <si>
    <t>5838</t>
  </si>
  <si>
    <t>10</t>
  </si>
  <si>
    <t xml:space="preserve">10
</t>
  </si>
  <si>
    <t>4.7. Условно утвержденные расходы на первый и второй годы планового периода в соответствии с решением о местном бюджете</t>
  </si>
  <si>
    <t>6400</t>
  </si>
  <si>
    <t>СВОД  РЕЕСТРОВ  РАСХОДНЫХ  ОБЯЗАТЕЛЬСТВ   МУНИЦИПАЛЬНОГО  ОБРАЗОВАНИЯ ДОРОГОБУЖСКОЕ ГОРОДСКОЕ ПОСЕЛЕНИЕ ДОРОГОБУЖСКОГО РАЙОНА СМОЛЕНСКОЙ ОБЛАСТИ</t>
  </si>
  <si>
    <t>Е.Н. Шилина</t>
  </si>
  <si>
    <t>Тел.: 8(4812)4-29-67</t>
  </si>
  <si>
    <t>5025</t>
  </si>
  <si>
    <t>11</t>
  </si>
  <si>
    <t>01</t>
  </si>
  <si>
    <t>5704</t>
  </si>
  <si>
    <t>02</t>
  </si>
  <si>
    <t>03</t>
  </si>
  <si>
    <t>отчетный
2018 г.</t>
  </si>
  <si>
    <t>текущий
2019 г.</t>
  </si>
  <si>
    <t>очередной
2020 г.</t>
  </si>
  <si>
    <t>плановый период
2021-2022 гг.</t>
  </si>
  <si>
    <t>5501</t>
  </si>
  <si>
    <t>Алексинское с.п.</t>
  </si>
  <si>
    <t>Михайловское с.п.</t>
  </si>
  <si>
    <t>Усвятское с.п.</t>
  </si>
  <si>
    <t>Всего по поселениям</t>
  </si>
  <si>
    <t>позраздел</t>
  </si>
  <si>
    <t>5.1.1.3. владение, пользование и распоряжение имуществом, находящимся в муниципальной собственности городского поселения</t>
  </si>
  <si>
    <t>5.1.1.8. организация проведения официальных физкультурно-оздоровительных и спортивных мероприятий сельского поселения</t>
  </si>
  <si>
    <t>0113</t>
  </si>
  <si>
    <t>1101</t>
  </si>
  <si>
    <t>0503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</si>
  <si>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</si>
  <si>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0502</t>
  </si>
  <si>
    <t>0409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</si>
  <si>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городского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</si>
  <si>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5.1.2.4. обеспечение проживающих в 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</si>
  <si>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5.1.2.19. организация ритуальных услуг и содержание мест захоронения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</si>
  <si>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</si>
  <si>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</si>
  <si>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5.2.13 организация и материально-техническое обеспечение подготовки и проведения муниципальных выборов местного референдума голосования по отзыву депутата, члена выборного органа местного самоуправления, выборного должностного лица местного самоуправления, голосование по вопросам изменения границ муниципального образования, преобразование муниципального образования</t>
  </si>
  <si>
    <t>5.2.19. 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 и т.д.</t>
  </si>
  <si>
    <t>0706</t>
  </si>
  <si>
    <t>0107</t>
  </si>
  <si>
    <t>1001</t>
  </si>
  <si>
    <t>5.4.1.3. на осуществление воинского учета на территориях, на которых отсутствуютструктурные подразделения военных комиссариатов</t>
  </si>
  <si>
    <t>0203</t>
  </si>
  <si>
    <t>5.6.2.1.1. составление и рассмотрение проекта бюджета поселения, исполнение бюджета поселения, составление отчета об исполнении бюджета поселения</t>
  </si>
  <si>
    <t xml:space="preserve">5.6.2.1.7.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</t>
  </si>
  <si>
    <t>5.6.2.1.34 содействие в развитии сельскохозяйственного производства в сфере растениеводства</t>
  </si>
  <si>
    <t>0405</t>
  </si>
  <si>
    <t>0106</t>
  </si>
  <si>
    <t>06</t>
  </si>
  <si>
    <t xml:space="preserve">5.6.2.1.43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мествного самоуправления (КОСГУ КРОМЕ 211) </t>
  </si>
  <si>
    <t xml:space="preserve">5.6.2.1.44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мествного самоуправления (КОСГУ 211) </t>
  </si>
  <si>
    <t>Алексинское с.п. -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(внешний муниципальный финансовый контроль)</t>
  </si>
  <si>
    <t>Михайловское с.п. -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(внешний муниципальный финансовый контроль)</t>
  </si>
  <si>
    <t>Усвятское с.п. -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(внешний муниципальный финансовый контроль)</t>
  </si>
  <si>
    <t>5.1.1.11. утверждение правил благоустройства территории сельского поселения, осуществление контроля за их соблюдением</t>
  </si>
  <si>
    <t xml:space="preserve"> 5.2.23 предоставление доплаты за выслугу лет к трудовой пенсии муниципальным служащим за счет средств местного бюджета</t>
  </si>
  <si>
    <t>5.1.1.1. составление и рассмотрение проекта бюджета сельского поселения, утверждение и исполнение бюджета сельского поселения, осуществление контроля за его исполнением, составление и утверждение отчета об исполнении бюджета сельского поселения</t>
  </si>
  <si>
    <t>0111 и другие</t>
  </si>
  <si>
    <t>1003</t>
  </si>
  <si>
    <t>0102, 0103, 0104</t>
  </si>
  <si>
    <t>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</si>
</sst>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 Cyr"/>
    </font>
    <font>
      <b/>
      <sz val="11"/>
      <color rgb="FF000000"/>
      <name val="Times New Roman Cyr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 Cyr"/>
    </font>
    <font>
      <b/>
      <sz val="10"/>
      <color rgb="FF000000"/>
      <name val="Times New Roman Cyr"/>
    </font>
    <font>
      <sz val="7"/>
      <color rgb="FF000000"/>
      <name val="Times New Roman Cyr"/>
    </font>
    <font>
      <b/>
      <sz val="9"/>
      <color rgb="FF000000"/>
      <name val="Times New Roman Cyr"/>
    </font>
    <font>
      <sz val="8"/>
      <color rgb="FF000000"/>
      <name val="Times New Roman Cyr"/>
    </font>
    <font>
      <sz val="10"/>
      <color rgb="FF000000"/>
      <name val="Times New Roman Cyr"/>
    </font>
    <font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Calibri"/>
      <family val="2"/>
      <charset val="204"/>
      <scheme val="minor"/>
    </font>
    <font>
      <sz val="12"/>
      <color rgb="FF000000"/>
      <name val="Times New Roman Cyr"/>
    </font>
    <font>
      <sz val="12"/>
      <name val="Calibri"/>
      <family val="2"/>
      <scheme val="minor"/>
    </font>
    <font>
      <b/>
      <sz val="12"/>
      <color rgb="FF000000"/>
      <name val="Times New Roman Cyr"/>
    </font>
    <font>
      <sz val="12"/>
      <color rgb="FF00000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1">
      <alignment vertical="top"/>
    </xf>
    <xf numFmtId="49" fontId="1" fillId="0" borderId="1"/>
    <xf numFmtId="0" fontId="1" fillId="0" borderId="1"/>
    <xf numFmtId="0" fontId="1" fillId="0" borderId="1">
      <alignment horizontal="left" vertical="top" wrapText="1"/>
    </xf>
    <xf numFmtId="0" fontId="1" fillId="0" borderId="1">
      <alignment wrapText="1"/>
    </xf>
    <xf numFmtId="0" fontId="1" fillId="0" borderId="1">
      <alignment horizontal="right" wrapText="1"/>
    </xf>
    <xf numFmtId="0" fontId="2" fillId="0" borderId="1">
      <alignment horizontal="center" vertical="top"/>
    </xf>
    <xf numFmtId="49" fontId="2" fillId="2" borderId="1">
      <alignment horizontal="center"/>
    </xf>
    <xf numFmtId="0" fontId="2" fillId="0" borderId="1">
      <alignment horizontal="center"/>
    </xf>
    <xf numFmtId="49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wrapText="1"/>
    </xf>
    <xf numFmtId="0" fontId="2" fillId="0" borderId="1">
      <alignment horizontal="left" wrapText="1"/>
    </xf>
    <xf numFmtId="0" fontId="2" fillId="0" borderId="1"/>
    <xf numFmtId="0" fontId="3" fillId="0" borderId="1">
      <alignment horizontal="center" vertical="center"/>
    </xf>
    <xf numFmtId="0" fontId="2" fillId="0" borderId="1">
      <alignment vertical="center"/>
    </xf>
    <xf numFmtId="0" fontId="2" fillId="0" borderId="1">
      <alignment horizontal="center" vertical="center"/>
    </xf>
    <xf numFmtId="0" fontId="2" fillId="0" borderId="1">
      <alignment vertical="top"/>
    </xf>
    <xf numFmtId="0" fontId="2" fillId="2" borderId="1"/>
    <xf numFmtId="0" fontId="2" fillId="0" borderId="1">
      <alignment horizontal="centerContinuous"/>
    </xf>
    <xf numFmtId="0" fontId="2" fillId="0" borderId="1">
      <alignment horizontal="left"/>
    </xf>
    <xf numFmtId="49" fontId="2" fillId="0" borderId="1"/>
    <xf numFmtId="49" fontId="2" fillId="2" borderId="1"/>
    <xf numFmtId="49" fontId="2" fillId="2" borderId="2">
      <alignment wrapText="1"/>
    </xf>
    <xf numFmtId="0" fontId="2" fillId="0" borderId="1">
      <alignment horizontal="left" vertical="top"/>
    </xf>
    <xf numFmtId="49" fontId="1" fillId="2" borderId="1"/>
    <xf numFmtId="0" fontId="2" fillId="0" borderId="3">
      <alignment vertical="top"/>
    </xf>
    <xf numFmtId="49" fontId="2" fillId="2" borderId="4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2" fillId="0" borderId="6">
      <alignment vertical="top"/>
    </xf>
    <xf numFmtId="0" fontId="2" fillId="0" borderId="6">
      <alignment horizontal="center" vertical="top" wrapText="1"/>
    </xf>
    <xf numFmtId="49" fontId="2" fillId="0" borderId="4">
      <alignment horizontal="center" vertical="center"/>
    </xf>
    <xf numFmtId="0" fontId="2" fillId="0" borderId="6">
      <alignment vertical="top" wrapText="1"/>
    </xf>
    <xf numFmtId="49" fontId="2" fillId="0" borderId="3">
      <alignment horizontal="center" vertical="center" wrapText="1"/>
    </xf>
    <xf numFmtId="49" fontId="2" fillId="2" borderId="4">
      <alignment horizontal="center" vertical="center"/>
    </xf>
    <xf numFmtId="0" fontId="2" fillId="0" borderId="4">
      <alignment horizontal="center" vertical="center"/>
    </xf>
    <xf numFmtId="0" fontId="2" fillId="0" borderId="7">
      <alignment horizontal="left" wrapText="1"/>
    </xf>
    <xf numFmtId="49" fontId="2" fillId="2" borderId="7">
      <alignment horizontal="center"/>
    </xf>
    <xf numFmtId="0" fontId="2" fillId="0" borderId="7">
      <alignment horizontal="center"/>
    </xf>
    <xf numFmtId="49" fontId="2" fillId="0" borderId="7">
      <alignment horizontal="center"/>
    </xf>
    <xf numFmtId="0" fontId="1" fillId="0" borderId="7"/>
    <xf numFmtId="0" fontId="2" fillId="0" borderId="2">
      <alignment horizontal="center"/>
    </xf>
    <xf numFmtId="49" fontId="2" fillId="2" borderId="2">
      <alignment horizontal="center"/>
    </xf>
    <xf numFmtId="49" fontId="2" fillId="0" borderId="2">
      <alignment horizontal="center"/>
    </xf>
    <xf numFmtId="0" fontId="4" fillId="0" borderId="1"/>
    <xf numFmtId="0" fontId="5" fillId="0" borderId="1">
      <alignment horizontal="right" vertical="top"/>
    </xf>
    <xf numFmtId="0" fontId="6" fillId="0" borderId="1">
      <alignment horizontal="center" wrapText="1"/>
    </xf>
    <xf numFmtId="0" fontId="5" fillId="0" borderId="1">
      <alignment vertical="top"/>
    </xf>
    <xf numFmtId="0" fontId="2" fillId="0" borderId="4">
      <alignment horizontal="center" vertical="center" wrapText="1"/>
    </xf>
    <xf numFmtId="0" fontId="2" fillId="0" borderId="4">
      <alignment horizontal="left" vertical="top" wrapText="1"/>
    </xf>
    <xf numFmtId="0" fontId="2" fillId="0" borderId="4">
      <alignment horizontal="center" vertical="top"/>
    </xf>
    <xf numFmtId="164" fontId="2" fillId="0" borderId="4">
      <alignment vertical="top"/>
    </xf>
    <xf numFmtId="0" fontId="2" fillId="0" borderId="4">
      <alignment vertical="top"/>
    </xf>
    <xf numFmtId="0" fontId="2" fillId="0" borderId="4"/>
    <xf numFmtId="164" fontId="2" fillId="0" borderId="4">
      <alignment vertical="top" wrapText="1"/>
    </xf>
    <xf numFmtId="0" fontId="2" fillId="0" borderId="3">
      <alignment horizontal="left" vertical="top" wrapText="1"/>
    </xf>
    <xf numFmtId="49" fontId="2" fillId="2" borderId="3">
      <alignment horizontal="center" vertical="center" wrapText="1"/>
    </xf>
    <xf numFmtId="0" fontId="2" fillId="0" borderId="3">
      <alignment vertical="top" wrapText="1"/>
    </xf>
    <xf numFmtId="49" fontId="2" fillId="0" borderId="3">
      <alignment horizontal="center" vertical="top" wrapText="1"/>
    </xf>
    <xf numFmtId="164" fontId="2" fillId="0" borderId="3">
      <alignment vertical="top"/>
    </xf>
    <xf numFmtId="0" fontId="2" fillId="0" borderId="3"/>
    <xf numFmtId="164" fontId="2" fillId="0" borderId="3">
      <alignment vertical="top" wrapText="1"/>
    </xf>
    <xf numFmtId="0" fontId="2" fillId="0" borderId="6">
      <alignment horizontal="left" vertical="top" wrapText="1"/>
    </xf>
    <xf numFmtId="49" fontId="2" fillId="2" borderId="6">
      <alignment horizontal="center" vertical="center"/>
    </xf>
    <xf numFmtId="49" fontId="2" fillId="0" borderId="6">
      <alignment horizontal="center" vertical="top" wrapText="1"/>
    </xf>
    <xf numFmtId="49" fontId="2" fillId="0" borderId="6">
      <alignment horizontal="center" vertical="top"/>
    </xf>
    <xf numFmtId="164" fontId="2" fillId="0" borderId="6">
      <alignment vertical="top"/>
    </xf>
    <xf numFmtId="0" fontId="2" fillId="0" borderId="6"/>
    <xf numFmtId="164" fontId="2" fillId="0" borderId="6">
      <alignment vertical="top" wrapText="1"/>
    </xf>
    <xf numFmtId="0" fontId="2" fillId="0" borderId="7"/>
    <xf numFmtId="0" fontId="7" fillId="0" borderId="7"/>
    <xf numFmtId="0" fontId="7" fillId="0" borderId="1"/>
    <xf numFmtId="0" fontId="8" fillId="0" borderId="1">
      <alignment horizontal="left"/>
    </xf>
    <xf numFmtId="0" fontId="9" fillId="2" borderId="1"/>
    <xf numFmtId="0" fontId="5" fillId="2" borderId="1"/>
    <xf numFmtId="0" fontId="10" fillId="0" borderId="1">
      <alignment horizontal="center" wrapText="1"/>
    </xf>
    <xf numFmtId="0" fontId="6" fillId="0" borderId="1">
      <alignment wrapText="1"/>
    </xf>
    <xf numFmtId="0" fontId="11" fillId="0" borderId="1">
      <alignment horizontal="right" vertical="top"/>
    </xf>
    <xf numFmtId="0" fontId="12" fillId="0" borderId="1">
      <alignment horizontal="center"/>
    </xf>
    <xf numFmtId="0" fontId="12" fillId="0" borderId="1"/>
    <xf numFmtId="0" fontId="13" fillId="0" borderId="1"/>
    <xf numFmtId="0" fontId="14" fillId="0" borderId="1"/>
    <xf numFmtId="0" fontId="14" fillId="0" borderId="2">
      <alignment horizontal="center" vertical="center" wrapText="1"/>
    </xf>
    <xf numFmtId="0" fontId="14" fillId="0" borderId="2"/>
    <xf numFmtId="0" fontId="5" fillId="0" borderId="2"/>
    <xf numFmtId="0" fontId="5" fillId="0" borderId="1"/>
    <xf numFmtId="0" fontId="15" fillId="0" borderId="1"/>
    <xf numFmtId="49" fontId="2" fillId="0" borderId="4">
      <alignment horizontal="center" vertical="top" wrapText="1"/>
    </xf>
    <xf numFmtId="0" fontId="2" fillId="2" borderId="4">
      <alignment horizontal="center" vertical="top"/>
    </xf>
    <xf numFmtId="0" fontId="2" fillId="0" borderId="8"/>
    <xf numFmtId="0" fontId="2" fillId="0" borderId="9"/>
    <xf numFmtId="164" fontId="2" fillId="0" borderId="8">
      <alignment vertical="top"/>
    </xf>
    <xf numFmtId="0" fontId="2" fillId="0" borderId="4">
      <alignment wrapText="1"/>
    </xf>
    <xf numFmtId="0" fontId="18" fillId="0" borderId="0"/>
    <xf numFmtId="0" fontId="18" fillId="0" borderId="0"/>
    <xf numFmtId="0" fontId="18" fillId="0" borderId="0"/>
    <xf numFmtId="0" fontId="16" fillId="0" borderId="1"/>
    <xf numFmtId="0" fontId="16" fillId="0" borderId="1"/>
    <xf numFmtId="0" fontId="17" fillId="3" borderId="1"/>
    <xf numFmtId="0" fontId="16" fillId="0" borderId="1"/>
    <xf numFmtId="49" fontId="2" fillId="2" borderId="3">
      <alignment horizontal="center" vertical="center"/>
    </xf>
    <xf numFmtId="0" fontId="17" fillId="0" borderId="1"/>
    <xf numFmtId="0" fontId="1" fillId="0" borderId="6">
      <alignment vertical="top"/>
    </xf>
    <xf numFmtId="0" fontId="1" fillId="0" borderId="3">
      <alignment vertical="top"/>
    </xf>
    <xf numFmtId="49" fontId="2" fillId="0" borderId="3">
      <alignment horizontal="center" vertical="top"/>
    </xf>
    <xf numFmtId="49" fontId="2" fillId="2" borderId="2"/>
    <xf numFmtId="164" fontId="1" fillId="0" borderId="4">
      <alignment vertical="top"/>
    </xf>
    <xf numFmtId="164" fontId="1" fillId="0" borderId="6">
      <alignment vertical="top"/>
    </xf>
    <xf numFmtId="164" fontId="1" fillId="0" borderId="3">
      <alignment vertical="top"/>
    </xf>
    <xf numFmtId="0" fontId="1" fillId="0" borderId="4">
      <alignment vertical="top"/>
    </xf>
    <xf numFmtId="0" fontId="14" fillId="0" borderId="2">
      <alignment horizontal="center" vertical="center"/>
    </xf>
    <xf numFmtId="0" fontId="1" fillId="0" borderId="4">
      <alignment vertical="top" wrapText="1"/>
    </xf>
    <xf numFmtId="0" fontId="1" fillId="0" borderId="6">
      <alignment vertical="top" wrapText="1"/>
    </xf>
    <xf numFmtId="0" fontId="1" fillId="0" borderId="3">
      <alignment vertical="top" wrapText="1"/>
    </xf>
    <xf numFmtId="0" fontId="18" fillId="0" borderId="1"/>
    <xf numFmtId="0" fontId="18" fillId="0" borderId="1"/>
    <xf numFmtId="0" fontId="18" fillId="0" borderId="1"/>
    <xf numFmtId="0" fontId="18" fillId="0" borderId="1"/>
    <xf numFmtId="0" fontId="18" fillId="0" borderId="1"/>
    <xf numFmtId="0" fontId="4" fillId="0" borderId="1"/>
    <xf numFmtId="0" fontId="4" fillId="0" borderId="1"/>
    <xf numFmtId="0" fontId="4" fillId="0" borderId="1"/>
  </cellStyleXfs>
  <cellXfs count="294">
    <xf numFmtId="0" fontId="0" fillId="0" borderId="0" xfId="0"/>
    <xf numFmtId="0" fontId="19" fillId="0" borderId="3" xfId="57" applyNumberFormat="1" applyFont="1" applyProtection="1">
      <alignment horizontal="left" vertical="top" wrapText="1"/>
    </xf>
    <xf numFmtId="0" fontId="19" fillId="0" borderId="11" xfId="57" applyNumberFormat="1" applyFont="1" applyBorder="1" applyProtection="1">
      <alignment horizontal="left" vertical="top" wrapText="1"/>
    </xf>
    <xf numFmtId="0" fontId="19" fillId="0" borderId="16" xfId="57" applyNumberFormat="1" applyFont="1" applyBorder="1" applyProtection="1">
      <alignment horizontal="left" vertical="top" wrapText="1"/>
    </xf>
    <xf numFmtId="0" fontId="19" fillId="0" borderId="0" xfId="0" applyFont="1" applyAlignment="1" applyProtection="1">
      <alignment horizontal="left" vertical="top"/>
      <protection locked="0"/>
    </xf>
    <xf numFmtId="0" fontId="19" fillId="0" borderId="17" xfId="0" applyFont="1" applyBorder="1" applyAlignment="1" applyProtection="1">
      <alignment horizontal="left" vertical="top"/>
      <protection locked="0"/>
    </xf>
    <xf numFmtId="0" fontId="19" fillId="0" borderId="18" xfId="57" applyNumberFormat="1" applyFont="1" applyBorder="1" applyProtection="1">
      <alignment horizontal="left" vertical="top" wrapText="1"/>
    </xf>
    <xf numFmtId="0" fontId="20" fillId="0" borderId="1" xfId="1" applyNumberFormat="1" applyFont="1" applyProtection="1">
      <alignment vertical="top"/>
    </xf>
    <xf numFmtId="49" fontId="20" fillId="0" borderId="1" xfId="2" applyFont="1" applyProtection="1"/>
    <xf numFmtId="0" fontId="20" fillId="0" borderId="1" xfId="3" applyNumberFormat="1" applyFont="1" applyProtection="1"/>
    <xf numFmtId="49" fontId="20" fillId="4" borderId="1" xfId="2" applyFont="1" applyFill="1" applyProtection="1"/>
    <xf numFmtId="0" fontId="20" fillId="4" borderId="1" xfId="3" applyNumberFormat="1" applyFont="1" applyFill="1" applyProtection="1"/>
    <xf numFmtId="0" fontId="20" fillId="5" borderId="1" xfId="3" applyNumberFormat="1" applyFont="1" applyFill="1" applyProtection="1"/>
    <xf numFmtId="0" fontId="20" fillId="5" borderId="1" xfId="1" applyNumberFormat="1" applyFont="1" applyFill="1" applyProtection="1">
      <alignment vertical="top"/>
    </xf>
    <xf numFmtId="0" fontId="21" fillId="0" borderId="1" xfId="46" applyNumberFormat="1" applyFont="1" applyProtection="1"/>
    <xf numFmtId="0" fontId="22" fillId="0" borderId="1" xfId="47" applyNumberFormat="1" applyFont="1" applyProtection="1">
      <alignment horizontal="right" vertical="top"/>
    </xf>
    <xf numFmtId="0" fontId="22" fillId="5" borderId="1" xfId="47" applyNumberFormat="1" applyFont="1" applyFill="1" applyProtection="1">
      <alignment horizontal="right" vertical="top"/>
    </xf>
    <xf numFmtId="0" fontId="20" fillId="0" borderId="1" xfId="5" applyNumberFormat="1" applyFont="1" applyProtection="1">
      <alignment wrapText="1"/>
    </xf>
    <xf numFmtId="0" fontId="21" fillId="5" borderId="1" xfId="46" applyNumberFormat="1" applyFont="1" applyFill="1" applyProtection="1"/>
    <xf numFmtId="0" fontId="23" fillId="0" borderId="0" xfId="0" applyFont="1" applyProtection="1">
      <protection locked="0"/>
    </xf>
    <xf numFmtId="0" fontId="25" fillId="0" borderId="1" xfId="12" applyNumberFormat="1" applyFont="1" applyProtection="1">
      <alignment wrapText="1"/>
    </xf>
    <xf numFmtId="0" fontId="25" fillId="5" borderId="1" xfId="12" applyNumberFormat="1" applyFont="1" applyFill="1" applyProtection="1">
      <alignment wrapText="1"/>
    </xf>
    <xf numFmtId="0" fontId="25" fillId="0" borderId="1" xfId="11" applyNumberFormat="1" applyFont="1" applyProtection="1">
      <alignment horizontal="center" wrapText="1"/>
    </xf>
    <xf numFmtId="0" fontId="25" fillId="5" borderId="1" xfId="11" applyNumberFormat="1" applyFont="1" applyFill="1" applyProtection="1">
      <alignment horizontal="center" wrapText="1"/>
    </xf>
    <xf numFmtId="0" fontId="25" fillId="0" borderId="1" xfId="13" applyNumberFormat="1" applyFont="1" applyProtection="1">
      <alignment horizontal="left" wrapText="1"/>
    </xf>
    <xf numFmtId="0" fontId="25" fillId="0" borderId="1" xfId="14" applyNumberFormat="1" applyFont="1" applyProtection="1"/>
    <xf numFmtId="0" fontId="25" fillId="5" borderId="1" xfId="14" applyNumberFormat="1" applyFont="1" applyFill="1" applyProtection="1"/>
    <xf numFmtId="0" fontId="22" fillId="0" borderId="1" xfId="49" applyNumberFormat="1" applyFont="1" applyProtection="1">
      <alignment vertical="top"/>
    </xf>
    <xf numFmtId="0" fontId="22" fillId="5" borderId="1" xfId="49" applyNumberFormat="1" applyFont="1" applyFill="1" applyProtection="1">
      <alignment vertical="top"/>
    </xf>
    <xf numFmtId="0" fontId="25" fillId="0" borderId="1" xfId="17" applyNumberFormat="1" applyFont="1" applyProtection="1">
      <alignment horizontal="center" vertical="center"/>
    </xf>
    <xf numFmtId="0" fontId="25" fillId="5" borderId="1" xfId="17" applyNumberFormat="1" applyFont="1" applyFill="1" applyProtection="1">
      <alignment horizontal="center" vertical="center"/>
    </xf>
    <xf numFmtId="0" fontId="25" fillId="0" borderId="1" xfId="18" applyNumberFormat="1" applyFont="1" applyProtection="1">
      <alignment vertical="top"/>
    </xf>
    <xf numFmtId="0" fontId="25" fillId="2" borderId="1" xfId="19" applyNumberFormat="1" applyFont="1" applyProtection="1"/>
    <xf numFmtId="0" fontId="25" fillId="0" borderId="1" xfId="20" applyNumberFormat="1" applyFont="1" applyProtection="1">
      <alignment horizontal="centerContinuous"/>
    </xf>
    <xf numFmtId="0" fontId="25" fillId="0" borderId="1" xfId="21" applyNumberFormat="1" applyFont="1" applyProtection="1">
      <alignment horizontal="left"/>
    </xf>
    <xf numFmtId="0" fontId="25" fillId="0" borderId="1" xfId="9" applyNumberFormat="1" applyFont="1" applyProtection="1">
      <alignment horizontal="center"/>
    </xf>
    <xf numFmtId="49" fontId="25" fillId="4" borderId="1" xfId="22" applyFont="1" applyFill="1" applyProtection="1"/>
    <xf numFmtId="0" fontId="25" fillId="4" borderId="1" xfId="14" applyNumberFormat="1" applyFont="1" applyFill="1" applyProtection="1"/>
    <xf numFmtId="49" fontId="25" fillId="2" borderId="1" xfId="23" applyFont="1" applyProtection="1"/>
    <xf numFmtId="49" fontId="25" fillId="4" borderId="1" xfId="23" applyFont="1" applyFill="1" applyProtection="1"/>
    <xf numFmtId="0" fontId="25" fillId="5" borderId="1" xfId="18" applyNumberFormat="1" applyFont="1" applyFill="1" applyProtection="1">
      <alignment vertical="top"/>
    </xf>
    <xf numFmtId="49" fontId="25" fillId="0" borderId="1" xfId="22" applyFont="1" applyProtection="1"/>
    <xf numFmtId="49" fontId="25" fillId="0" borderId="1" xfId="10" applyFont="1" applyProtection="1">
      <alignment horizontal="center"/>
    </xf>
    <xf numFmtId="49" fontId="20" fillId="2" borderId="1" xfId="26" applyFont="1" applyProtection="1"/>
    <xf numFmtId="49" fontId="20" fillId="4" borderId="1" xfId="26" applyFont="1" applyFill="1" applyProtection="1"/>
    <xf numFmtId="0" fontId="25" fillId="0" borderId="3" xfId="27" applyNumberFormat="1" applyFont="1" applyProtection="1">
      <alignment vertical="top"/>
    </xf>
    <xf numFmtId="0" fontId="25" fillId="0" borderId="6" xfId="31" applyNumberFormat="1" applyFont="1" applyProtection="1">
      <alignment vertical="top"/>
    </xf>
    <xf numFmtId="0" fontId="25" fillId="0" borderId="6" xfId="32" applyNumberFormat="1" applyFont="1" applyProtection="1">
      <alignment horizontal="center" vertical="top" wrapText="1"/>
    </xf>
    <xf numFmtId="0" fontId="25" fillId="0" borderId="6" xfId="34" applyNumberFormat="1" applyFont="1" applyProtection="1">
      <alignment vertical="top" wrapText="1"/>
    </xf>
    <xf numFmtId="49" fontId="25" fillId="2" borderId="4" xfId="36" applyFont="1" applyProtection="1">
      <alignment horizontal="center" vertical="center"/>
    </xf>
    <xf numFmtId="0" fontId="25" fillId="0" borderId="4" xfId="37" applyNumberFormat="1" applyFont="1" applyProtection="1">
      <alignment horizontal="center" vertical="center"/>
    </xf>
    <xf numFmtId="0" fontId="25" fillId="5" borderId="4" xfId="50" applyNumberFormat="1" applyFont="1" applyFill="1" applyProtection="1">
      <alignment horizontal="center" vertical="center" wrapText="1"/>
    </xf>
    <xf numFmtId="0" fontId="25" fillId="0" borderId="4" xfId="50" applyNumberFormat="1" applyFont="1" applyProtection="1">
      <alignment horizontal="center" vertical="center" wrapText="1"/>
    </xf>
    <xf numFmtId="0" fontId="25" fillId="5" borderId="4" xfId="37" applyNumberFormat="1" applyFont="1" applyFill="1" applyProtection="1">
      <alignment horizontal="center" vertical="center"/>
    </xf>
    <xf numFmtId="0" fontId="26" fillId="6" borderId="3" xfId="57" applyNumberFormat="1" applyFont="1" applyFill="1" applyProtection="1">
      <alignment horizontal="left" vertical="top" wrapText="1"/>
    </xf>
    <xf numFmtId="49" fontId="25" fillId="6" borderId="3" xfId="58" applyFont="1" applyFill="1" applyProtection="1">
      <alignment horizontal="center" vertical="center" wrapText="1"/>
    </xf>
    <xf numFmtId="0" fontId="25" fillId="6" borderId="3" xfId="59" applyNumberFormat="1" applyFont="1" applyFill="1" applyProtection="1">
      <alignment vertical="top" wrapText="1"/>
    </xf>
    <xf numFmtId="49" fontId="25" fillId="6" borderId="3" xfId="60" applyFont="1" applyFill="1" applyProtection="1">
      <alignment horizontal="center" vertical="top" wrapText="1"/>
    </xf>
    <xf numFmtId="164" fontId="25" fillId="5" borderId="3" xfId="61" applyNumberFormat="1" applyFont="1" applyFill="1" applyProtection="1">
      <alignment vertical="top"/>
    </xf>
    <xf numFmtId="164" fontId="25" fillId="6" borderId="3" xfId="61" applyNumberFormat="1" applyFont="1" applyFill="1" applyProtection="1">
      <alignment vertical="top"/>
    </xf>
    <xf numFmtId="164" fontId="25" fillId="6" borderId="3" xfId="61" applyFont="1" applyFill="1" applyProtection="1">
      <alignment vertical="top"/>
    </xf>
    <xf numFmtId="164" fontId="25" fillId="5" borderId="3" xfId="61" applyFont="1" applyFill="1" applyProtection="1">
      <alignment vertical="top"/>
    </xf>
    <xf numFmtId="0" fontId="25" fillId="6" borderId="3" xfId="27" applyNumberFormat="1" applyFont="1" applyFill="1" applyProtection="1">
      <alignment vertical="top"/>
    </xf>
    <xf numFmtId="0" fontId="25" fillId="6" borderId="3" xfId="62" applyNumberFormat="1" applyFont="1" applyFill="1" applyAlignment="1" applyProtection="1">
      <alignment vertical="top"/>
    </xf>
    <xf numFmtId="164" fontId="25" fillId="6" borderId="3" xfId="63" applyFont="1" applyFill="1" applyProtection="1">
      <alignment vertical="top" wrapText="1"/>
    </xf>
    <xf numFmtId="0" fontId="23" fillId="6" borderId="0" xfId="0" applyFont="1" applyFill="1" applyProtection="1">
      <protection locked="0"/>
    </xf>
    <xf numFmtId="49" fontId="25" fillId="2" borderId="3" xfId="58" applyFont="1" applyProtection="1">
      <alignment horizontal="center" vertical="center" wrapText="1"/>
    </xf>
    <xf numFmtId="0" fontId="25" fillId="0" borderId="3" xfId="59" applyNumberFormat="1" applyFont="1" applyProtection="1">
      <alignment vertical="top" wrapText="1"/>
    </xf>
    <xf numFmtId="49" fontId="25" fillId="0" borderId="3" xfId="60" applyFont="1" applyProtection="1">
      <alignment horizontal="center" vertical="top" wrapText="1"/>
    </xf>
    <xf numFmtId="49" fontId="25" fillId="4" borderId="3" xfId="60" applyFont="1" applyFill="1" applyProtection="1">
      <alignment horizontal="center" vertical="top" wrapText="1"/>
    </xf>
    <xf numFmtId="164" fontId="25" fillId="0" borderId="3" xfId="61" applyFont="1" applyProtection="1">
      <alignment vertical="top"/>
    </xf>
    <xf numFmtId="0" fontId="25" fillId="0" borderId="3" xfId="62" applyNumberFormat="1" applyFont="1" applyAlignment="1" applyProtection="1">
      <alignment vertical="top"/>
    </xf>
    <xf numFmtId="164" fontId="25" fillId="0" borderId="3" xfId="63" applyFont="1" applyProtection="1">
      <alignment vertical="top" wrapText="1"/>
    </xf>
    <xf numFmtId="49" fontId="25" fillId="2" borderId="10" xfId="65" applyFont="1" applyBorder="1" applyProtection="1">
      <alignment horizontal="center" vertical="center"/>
    </xf>
    <xf numFmtId="0" fontId="25" fillId="0" borderId="10" xfId="34" applyNumberFormat="1" applyFont="1" applyBorder="1" applyProtection="1">
      <alignment vertical="top" wrapText="1"/>
    </xf>
    <xf numFmtId="49" fontId="25" fillId="0" borderId="10" xfId="66" applyFont="1" applyBorder="1" applyProtection="1">
      <alignment horizontal="center" vertical="top" wrapText="1"/>
    </xf>
    <xf numFmtId="49" fontId="25" fillId="0" borderId="10" xfId="67" applyFont="1" applyBorder="1" applyProtection="1">
      <alignment horizontal="center" vertical="top"/>
    </xf>
    <xf numFmtId="49" fontId="25" fillId="4" borderId="10" xfId="66" applyFont="1" applyFill="1" applyBorder="1" applyProtection="1">
      <alignment horizontal="center" vertical="top" wrapText="1"/>
    </xf>
    <xf numFmtId="164" fontId="25" fillId="5" borderId="10" xfId="68" applyFont="1" applyFill="1" applyBorder="1" applyProtection="1">
      <alignment vertical="top"/>
    </xf>
    <xf numFmtId="164" fontId="25" fillId="0" borderId="10" xfId="68" applyFont="1" applyBorder="1" applyProtection="1">
      <alignment vertical="top"/>
    </xf>
    <xf numFmtId="0" fontId="25" fillId="0" borderId="10" xfId="31" applyNumberFormat="1" applyFont="1" applyBorder="1" applyProtection="1">
      <alignment vertical="top"/>
    </xf>
    <xf numFmtId="0" fontId="25" fillId="0" borderId="10" xfId="69" applyNumberFormat="1" applyFont="1" applyBorder="1" applyAlignment="1" applyProtection="1">
      <alignment vertical="top"/>
    </xf>
    <xf numFmtId="164" fontId="25" fillId="0" borderId="10" xfId="70" applyFont="1" applyBorder="1" applyProtection="1">
      <alignment vertical="top" wrapText="1"/>
    </xf>
    <xf numFmtId="0" fontId="23" fillId="0" borderId="10" xfId="0" applyFont="1" applyBorder="1" applyProtection="1">
      <protection locked="0"/>
    </xf>
    <xf numFmtId="49" fontId="25" fillId="6" borderId="10" xfId="65" applyFont="1" applyFill="1" applyBorder="1" applyProtection="1">
      <alignment horizontal="center" vertical="center"/>
    </xf>
    <xf numFmtId="0" fontId="25" fillId="6" borderId="10" xfId="34" applyNumberFormat="1" applyFont="1" applyFill="1" applyBorder="1" applyProtection="1">
      <alignment vertical="top" wrapText="1"/>
    </xf>
    <xf numFmtId="49" fontId="25" fillId="6" borderId="10" xfId="66" applyFont="1" applyFill="1" applyBorder="1" applyProtection="1">
      <alignment horizontal="center" vertical="top" wrapText="1"/>
    </xf>
    <xf numFmtId="49" fontId="25" fillId="6" borderId="10" xfId="67" applyFont="1" applyFill="1" applyBorder="1" applyProtection="1">
      <alignment horizontal="center" vertical="top"/>
    </xf>
    <xf numFmtId="164" fontId="25" fillId="6" borderId="10" xfId="68" applyFont="1" applyFill="1" applyBorder="1" applyProtection="1">
      <alignment vertical="top"/>
    </xf>
    <xf numFmtId="0" fontId="25" fillId="6" borderId="10" xfId="31" applyNumberFormat="1" applyFont="1" applyFill="1" applyBorder="1" applyProtection="1">
      <alignment vertical="top"/>
    </xf>
    <xf numFmtId="0" fontId="25" fillId="6" borderId="10" xfId="69" applyNumberFormat="1" applyFont="1" applyFill="1" applyBorder="1" applyAlignment="1" applyProtection="1">
      <alignment vertical="top"/>
    </xf>
    <xf numFmtId="164" fontId="25" fillId="6" borderId="10" xfId="70" applyFont="1" applyFill="1" applyBorder="1" applyProtection="1">
      <alignment vertical="top" wrapText="1"/>
    </xf>
    <xf numFmtId="0" fontId="23" fillId="6" borderId="10" xfId="0" applyFont="1" applyFill="1" applyBorder="1" applyProtection="1">
      <protection locked="0"/>
    </xf>
    <xf numFmtId="49" fontId="25" fillId="2" borderId="14" xfId="65" applyFont="1" applyBorder="1" applyProtection="1">
      <alignment horizontal="center" vertical="center"/>
    </xf>
    <xf numFmtId="0" fontId="25" fillId="0" borderId="14" xfId="34" applyNumberFormat="1" applyFont="1" applyBorder="1" applyProtection="1">
      <alignment vertical="top" wrapText="1"/>
    </xf>
    <xf numFmtId="49" fontId="25" fillId="0" borderId="14" xfId="66" applyFont="1" applyBorder="1" applyProtection="1">
      <alignment horizontal="center" vertical="top" wrapText="1"/>
    </xf>
    <xf numFmtId="49" fontId="25" fillId="0" borderId="14" xfId="67" applyFont="1" applyBorder="1" applyProtection="1">
      <alignment horizontal="center" vertical="top"/>
    </xf>
    <xf numFmtId="49" fontId="25" fillId="4" borderId="14" xfId="66" applyFont="1" applyFill="1" applyBorder="1" applyProtection="1">
      <alignment horizontal="center" vertical="top" wrapText="1"/>
    </xf>
    <xf numFmtId="164" fontId="25" fillId="5" borderId="14" xfId="68" applyFont="1" applyFill="1" applyBorder="1" applyProtection="1">
      <alignment vertical="top"/>
    </xf>
    <xf numFmtId="164" fontId="25" fillId="0" borderId="14" xfId="68" applyFont="1" applyBorder="1" applyProtection="1">
      <alignment vertical="top"/>
    </xf>
    <xf numFmtId="0" fontId="25" fillId="0" borderId="14" xfId="31" applyNumberFormat="1" applyFont="1" applyBorder="1" applyProtection="1">
      <alignment vertical="top"/>
    </xf>
    <xf numFmtId="0" fontId="25" fillId="0" borderId="14" xfId="69" applyNumberFormat="1" applyFont="1" applyBorder="1" applyAlignment="1" applyProtection="1">
      <alignment vertical="top"/>
    </xf>
    <xf numFmtId="164" fontId="25" fillId="0" borderId="14" xfId="70" applyFont="1" applyBorder="1" applyProtection="1">
      <alignment vertical="top" wrapText="1"/>
    </xf>
    <xf numFmtId="0" fontId="23" fillId="0" borderId="1" xfId="0" applyFont="1" applyBorder="1" applyProtection="1">
      <protection locked="0"/>
    </xf>
    <xf numFmtId="0" fontId="26" fillId="6" borderId="6" xfId="57" applyNumberFormat="1" applyFont="1" applyFill="1" applyBorder="1" applyProtection="1">
      <alignment horizontal="left" vertical="top" wrapText="1"/>
    </xf>
    <xf numFmtId="49" fontId="25" fillId="6" borderId="6" xfId="58" applyFont="1" applyFill="1" applyBorder="1" applyProtection="1">
      <alignment horizontal="center" vertical="center" wrapText="1"/>
    </xf>
    <xf numFmtId="0" fontId="25" fillId="6" borderId="6" xfId="59" applyNumberFormat="1" applyFont="1" applyFill="1" applyBorder="1" applyProtection="1">
      <alignment vertical="top" wrapText="1"/>
    </xf>
    <xf numFmtId="49" fontId="25" fillId="6" borderId="6" xfId="60" applyFont="1" applyFill="1" applyBorder="1" applyProtection="1">
      <alignment horizontal="center" vertical="top" wrapText="1"/>
    </xf>
    <xf numFmtId="164" fontId="25" fillId="5" borderId="6" xfId="61" applyFont="1" applyFill="1" applyBorder="1" applyProtection="1">
      <alignment vertical="top"/>
    </xf>
    <xf numFmtId="164" fontId="25" fillId="6" borderId="6" xfId="61" applyFont="1" applyFill="1" applyBorder="1" applyProtection="1">
      <alignment vertical="top"/>
    </xf>
    <xf numFmtId="0" fontId="25" fillId="6" borderId="6" xfId="27" applyNumberFormat="1" applyFont="1" applyFill="1" applyBorder="1" applyProtection="1">
      <alignment vertical="top"/>
    </xf>
    <xf numFmtId="0" fontId="25" fillId="6" borderId="6" xfId="62" applyNumberFormat="1" applyFont="1" applyFill="1" applyBorder="1" applyAlignment="1" applyProtection="1">
      <alignment vertical="top"/>
    </xf>
    <xf numFmtId="164" fontId="25" fillId="6" borderId="6" xfId="63" applyFont="1" applyFill="1" applyBorder="1" applyProtection="1">
      <alignment vertical="top" wrapText="1"/>
    </xf>
    <xf numFmtId="49" fontId="25" fillId="2" borderId="10" xfId="58" applyFont="1" applyBorder="1" applyProtection="1">
      <alignment horizontal="center" vertical="center" wrapText="1"/>
    </xf>
    <xf numFmtId="0" fontId="25" fillId="0" borderId="10" xfId="59" applyNumberFormat="1" applyFont="1" applyBorder="1" applyProtection="1">
      <alignment vertical="top" wrapText="1"/>
    </xf>
    <xf numFmtId="49" fontId="25" fillId="0" borderId="10" xfId="60" applyFont="1" applyBorder="1" applyProtection="1">
      <alignment horizontal="center" vertical="top" wrapText="1"/>
    </xf>
    <xf numFmtId="49" fontId="25" fillId="4" borderId="10" xfId="60" applyFont="1" applyFill="1" applyBorder="1" applyProtection="1">
      <alignment horizontal="center" vertical="top" wrapText="1"/>
    </xf>
    <xf numFmtId="164" fontId="25" fillId="5" borderId="10" xfId="61" applyFont="1" applyFill="1" applyBorder="1" applyProtection="1">
      <alignment vertical="top"/>
    </xf>
    <xf numFmtId="164" fontId="25" fillId="0" borderId="10" xfId="61" applyFont="1" applyBorder="1" applyProtection="1">
      <alignment vertical="top"/>
    </xf>
    <xf numFmtId="0" fontId="25" fillId="0" borderId="10" xfId="27" applyNumberFormat="1" applyFont="1" applyBorder="1" applyProtection="1">
      <alignment vertical="top"/>
    </xf>
    <xf numFmtId="0" fontId="25" fillId="0" borderId="10" xfId="62" applyNumberFormat="1" applyFont="1" applyBorder="1" applyAlignment="1" applyProtection="1">
      <alignment vertical="top"/>
    </xf>
    <xf numFmtId="164" fontId="25" fillId="0" borderId="10" xfId="63" applyFont="1" applyBorder="1" applyProtection="1">
      <alignment vertical="top" wrapText="1"/>
    </xf>
    <xf numFmtId="0" fontId="23" fillId="6" borderId="1" xfId="0" applyFont="1" applyFill="1" applyBorder="1" applyProtection="1">
      <protection locked="0"/>
    </xf>
    <xf numFmtId="49" fontId="27" fillId="6" borderId="6" xfId="58" applyFont="1" applyFill="1" applyBorder="1" applyProtection="1">
      <alignment horizontal="center" vertical="center" wrapText="1"/>
    </xf>
    <xf numFmtId="0" fontId="27" fillId="6" borderId="6" xfId="59" applyNumberFormat="1" applyFont="1" applyFill="1" applyBorder="1" applyProtection="1">
      <alignment vertical="top" wrapText="1"/>
    </xf>
    <xf numFmtId="49" fontId="27" fillId="6" borderId="6" xfId="60" applyFont="1" applyFill="1" applyBorder="1" applyProtection="1">
      <alignment horizontal="center" vertical="top" wrapText="1"/>
    </xf>
    <xf numFmtId="164" fontId="27" fillId="5" borderId="6" xfId="61" applyFont="1" applyFill="1" applyBorder="1" applyProtection="1">
      <alignment vertical="top"/>
    </xf>
    <xf numFmtId="164" fontId="27" fillId="6" borderId="6" xfId="61" applyFont="1" applyFill="1" applyBorder="1" applyProtection="1">
      <alignment vertical="top"/>
    </xf>
    <xf numFmtId="0" fontId="27" fillId="6" borderId="6" xfId="27" applyNumberFormat="1" applyFont="1" applyFill="1" applyBorder="1" applyProtection="1">
      <alignment vertical="top"/>
    </xf>
    <xf numFmtId="0" fontId="27" fillId="6" borderId="6" xfId="62" applyNumberFormat="1" applyFont="1" applyFill="1" applyBorder="1" applyAlignment="1" applyProtection="1">
      <alignment vertical="top"/>
    </xf>
    <xf numFmtId="164" fontId="27" fillId="6" borderId="6" xfId="63" applyFont="1" applyFill="1" applyBorder="1" applyProtection="1">
      <alignment vertical="top" wrapText="1"/>
    </xf>
    <xf numFmtId="0" fontId="26" fillId="6" borderId="4" xfId="51" applyNumberFormat="1" applyFont="1" applyFill="1" applyProtection="1">
      <alignment horizontal="left" vertical="top" wrapText="1"/>
    </xf>
    <xf numFmtId="49" fontId="25" fillId="6" borderId="4" xfId="28" applyFont="1" applyFill="1" applyProtection="1">
      <alignment horizontal="center" vertical="center" wrapText="1"/>
    </xf>
    <xf numFmtId="0" fontId="25" fillId="6" borderId="4" xfId="52" applyNumberFormat="1" applyFont="1" applyFill="1" applyProtection="1">
      <alignment horizontal="center" vertical="top"/>
    </xf>
    <xf numFmtId="49" fontId="25" fillId="6" borderId="4" xfId="52" applyNumberFormat="1" applyFont="1" applyFill="1" applyProtection="1">
      <alignment horizontal="center" vertical="top"/>
    </xf>
    <xf numFmtId="164" fontId="25" fillId="5" borderId="4" xfId="53" applyFont="1" applyFill="1" applyProtection="1">
      <alignment vertical="top"/>
    </xf>
    <xf numFmtId="164" fontId="25" fillId="6" borderId="4" xfId="53" applyFont="1" applyFill="1" applyProtection="1">
      <alignment vertical="top"/>
    </xf>
    <xf numFmtId="0" fontId="25" fillId="6" borderId="4" xfId="54" applyNumberFormat="1" applyFont="1" applyFill="1" applyProtection="1">
      <alignment vertical="top"/>
    </xf>
    <xf numFmtId="0" fontId="25" fillId="6" borderId="4" xfId="55" applyNumberFormat="1" applyFont="1" applyFill="1" applyAlignment="1" applyProtection="1">
      <alignment vertical="top"/>
    </xf>
    <xf numFmtId="164" fontId="25" fillId="6" borderId="4" xfId="56" applyFont="1" applyFill="1" applyProtection="1">
      <alignment vertical="top" wrapText="1"/>
    </xf>
    <xf numFmtId="49" fontId="25" fillId="2" borderId="4" xfId="28" applyFont="1" applyProtection="1">
      <alignment horizontal="center" vertical="center" wrapText="1"/>
    </xf>
    <xf numFmtId="0" fontId="25" fillId="0" borderId="4" xfId="52" applyNumberFormat="1" applyFont="1" applyProtection="1">
      <alignment horizontal="center" vertical="top"/>
    </xf>
    <xf numFmtId="0" fontId="25" fillId="4" borderId="4" xfId="52" applyNumberFormat="1" applyFont="1" applyFill="1" applyProtection="1">
      <alignment horizontal="center" vertical="top"/>
    </xf>
    <xf numFmtId="164" fontId="25" fillId="0" borderId="4" xfId="53" applyFont="1" applyProtection="1">
      <alignment vertical="top"/>
    </xf>
    <xf numFmtId="0" fontId="25" fillId="0" borderId="4" xfId="54" applyNumberFormat="1" applyFont="1" applyProtection="1">
      <alignment vertical="top"/>
    </xf>
    <xf numFmtId="0" fontId="25" fillId="0" borderId="4" xfId="55" applyNumberFormat="1" applyFont="1" applyAlignment="1" applyProtection="1">
      <alignment vertical="top"/>
    </xf>
    <xf numFmtId="164" fontId="25" fillId="0" borderId="4" xfId="56" applyFont="1" applyProtection="1">
      <alignment vertical="top" wrapText="1"/>
    </xf>
    <xf numFmtId="0" fontId="25" fillId="0" borderId="10" xfId="21" applyFont="1" applyBorder="1" applyAlignment="1" applyProtection="1">
      <alignment horizontal="left"/>
      <protection locked="0"/>
    </xf>
    <xf numFmtId="0" fontId="25" fillId="0" borderId="10" xfId="9" applyNumberFormat="1" applyFont="1" applyBorder="1" applyProtection="1">
      <alignment horizontal="center"/>
    </xf>
    <xf numFmtId="0" fontId="25" fillId="0" borderId="10" xfId="43" applyNumberFormat="1" applyFont="1" applyBorder="1" applyProtection="1">
      <alignment horizontal="center"/>
    </xf>
    <xf numFmtId="49" fontId="25" fillId="0" borderId="10" xfId="10" applyNumberFormat="1" applyFont="1" applyBorder="1" applyProtection="1">
      <alignment horizontal="center"/>
    </xf>
    <xf numFmtId="49" fontId="25" fillId="0" borderId="10" xfId="10" applyFont="1" applyBorder="1" applyProtection="1">
      <alignment horizontal="center"/>
    </xf>
    <xf numFmtId="0" fontId="25" fillId="0" borderId="10" xfId="14" applyNumberFormat="1" applyFont="1" applyBorder="1" applyProtection="1"/>
    <xf numFmtId="0" fontId="25" fillId="4" borderId="10" xfId="14" applyNumberFormat="1" applyFont="1" applyFill="1" applyBorder="1" applyProtection="1"/>
    <xf numFmtId="0" fontId="25" fillId="0" borderId="10" xfId="14" applyNumberFormat="1" applyFont="1" applyBorder="1" applyAlignment="1" applyProtection="1"/>
    <xf numFmtId="0" fontId="25" fillId="0" borderId="10" xfId="43" applyNumberFormat="1" applyFont="1" applyBorder="1" applyAlignment="1" applyProtection="1">
      <alignment horizontal="center"/>
    </xf>
    <xf numFmtId="0" fontId="23" fillId="0" borderId="10" xfId="117" applyFont="1" applyBorder="1" applyAlignment="1">
      <alignment horizontal="center"/>
    </xf>
    <xf numFmtId="0" fontId="28" fillId="0" borderId="17" xfId="0" applyFont="1" applyBorder="1" applyAlignment="1" applyProtection="1">
      <alignment horizontal="left" vertical="top"/>
      <protection locked="0"/>
    </xf>
    <xf numFmtId="0" fontId="25" fillId="0" borderId="10" xfId="9" applyFont="1" applyBorder="1" applyAlignment="1" applyProtection="1">
      <alignment horizontal="center"/>
      <protection locked="0"/>
    </xf>
    <xf numFmtId="0" fontId="25" fillId="0" borderId="10" xfId="9" applyNumberFormat="1" applyFont="1" applyBorder="1" applyAlignment="1" applyProtection="1">
      <alignment horizontal="center"/>
    </xf>
    <xf numFmtId="0" fontId="25" fillId="0" borderId="10" xfId="40" applyNumberFormat="1" applyFont="1" applyBorder="1" applyAlignment="1" applyProtection="1">
      <alignment horizontal="center"/>
    </xf>
    <xf numFmtId="0" fontId="25" fillId="0" borderId="10" xfId="40" applyFont="1" applyBorder="1" applyAlignment="1" applyProtection="1">
      <alignment horizontal="center"/>
      <protection locked="0"/>
    </xf>
    <xf numFmtId="49" fontId="25" fillId="0" borderId="10" xfId="10" applyNumberFormat="1" applyFont="1" applyBorder="1" applyAlignment="1" applyProtection="1">
      <alignment horizontal="center"/>
    </xf>
    <xf numFmtId="49" fontId="25" fillId="0" borderId="10" xfId="10" applyFont="1" applyBorder="1" applyAlignment="1" applyProtection="1">
      <alignment horizontal="center"/>
      <protection locked="0"/>
    </xf>
    <xf numFmtId="49" fontId="25" fillId="0" borderId="10" xfId="10" applyFont="1" applyBorder="1" applyAlignment="1" applyProtection="1">
      <alignment horizontal="center"/>
    </xf>
    <xf numFmtId="0" fontId="25" fillId="0" borderId="1" xfId="9" applyNumberFormat="1" applyFont="1" applyAlignment="1" applyProtection="1">
      <alignment horizontal="center"/>
    </xf>
    <xf numFmtId="0" fontId="25" fillId="0" borderId="1" xfId="14" applyNumberFormat="1" applyFont="1" applyAlignment="1" applyProtection="1"/>
    <xf numFmtId="49" fontId="25" fillId="0" borderId="1" xfId="10" applyNumberFormat="1" applyFont="1" applyAlignment="1" applyProtection="1">
      <alignment horizontal="center"/>
    </xf>
    <xf numFmtId="49" fontId="25" fillId="0" borderId="1" xfId="10" applyFont="1" applyAlignment="1" applyProtection="1">
      <alignment horizontal="center"/>
    </xf>
    <xf numFmtId="0" fontId="20" fillId="0" borderId="1" xfId="3" applyNumberFormat="1" applyFont="1" applyAlignment="1" applyProtection="1"/>
    <xf numFmtId="0" fontId="25" fillId="0" borderId="1" xfId="21" applyNumberFormat="1" applyFont="1" applyAlignment="1" applyProtection="1">
      <alignment horizontal="left"/>
    </xf>
    <xf numFmtId="49" fontId="25" fillId="2" borderId="1" xfId="8" applyNumberFormat="1" applyFont="1" applyAlignment="1" applyProtection="1">
      <alignment horizontal="center"/>
    </xf>
    <xf numFmtId="0" fontId="25" fillId="0" borderId="1" xfId="21" applyFont="1" applyAlignment="1" applyProtection="1">
      <alignment horizontal="left"/>
      <protection locked="0"/>
    </xf>
    <xf numFmtId="0" fontId="25" fillId="0" borderId="1" xfId="43" applyNumberFormat="1" applyFont="1" applyBorder="1" applyAlignment="1" applyProtection="1">
      <alignment horizontal="center"/>
    </xf>
    <xf numFmtId="0" fontId="25" fillId="0" borderId="2" xfId="43" applyNumberFormat="1" applyFont="1" applyAlignment="1" applyProtection="1">
      <alignment horizontal="center"/>
    </xf>
    <xf numFmtId="0" fontId="23" fillId="0" borderId="2" xfId="117" applyFont="1" applyBorder="1" applyAlignment="1">
      <alignment horizontal="center"/>
    </xf>
    <xf numFmtId="0" fontId="25" fillId="0" borderId="1" xfId="74" applyNumberFormat="1" applyFont="1" applyAlignment="1" applyProtection="1">
      <alignment horizontal="left"/>
    </xf>
    <xf numFmtId="0" fontId="22" fillId="2" borderId="1" xfId="75" applyNumberFormat="1" applyFont="1" applyAlignment="1" applyProtection="1"/>
    <xf numFmtId="0" fontId="22" fillId="2" borderId="1" xfId="76" applyNumberFormat="1" applyFont="1" applyAlignment="1" applyProtection="1"/>
    <xf numFmtId="0" fontId="25" fillId="0" borderId="1" xfId="9" applyFont="1" applyAlignment="1" applyProtection="1">
      <alignment horizontal="center"/>
      <protection locked="0"/>
    </xf>
    <xf numFmtId="0" fontId="25" fillId="0" borderId="1" xfId="40" applyNumberFormat="1" applyFont="1" applyBorder="1" applyAlignment="1" applyProtection="1">
      <alignment horizontal="center"/>
    </xf>
    <xf numFmtId="0" fontId="25" fillId="0" borderId="1" xfId="40" applyFont="1" applyBorder="1" applyAlignment="1" applyProtection="1">
      <alignment horizontal="center"/>
      <protection locked="0"/>
    </xf>
    <xf numFmtId="0" fontId="25" fillId="0" borderId="7" xfId="40" applyNumberFormat="1" applyFont="1" applyAlignment="1" applyProtection="1">
      <alignment horizontal="center"/>
    </xf>
    <xf numFmtId="0" fontId="25" fillId="0" borderId="7" xfId="40" applyFont="1" applyAlignment="1" applyProtection="1">
      <alignment horizontal="center"/>
      <protection locked="0"/>
    </xf>
    <xf numFmtId="0" fontId="25" fillId="0" borderId="1" xfId="7" applyNumberFormat="1" applyFont="1" applyAlignment="1" applyProtection="1">
      <alignment horizontal="center" vertical="top"/>
    </xf>
    <xf numFmtId="0" fontId="23" fillId="0" borderId="0" xfId="0" applyFont="1" applyAlignment="1" applyProtection="1">
      <protection locked="0"/>
    </xf>
    <xf numFmtId="0" fontId="23" fillId="4" borderId="0" xfId="0" applyFont="1" applyFill="1" applyProtection="1">
      <protection locked="0"/>
    </xf>
    <xf numFmtId="0" fontId="23" fillId="5" borderId="0" xfId="0" applyFont="1" applyFill="1" applyProtection="1">
      <protection locked="0"/>
    </xf>
    <xf numFmtId="0" fontId="25" fillId="0" borderId="6" xfId="34" applyNumberFormat="1" applyFont="1" applyAlignment="1" applyProtection="1">
      <alignment horizontal="center" vertical="center" wrapText="1"/>
    </xf>
    <xf numFmtId="164" fontId="25" fillId="5" borderId="10" xfId="14" applyNumberFormat="1" applyFont="1" applyFill="1" applyBorder="1" applyProtection="1"/>
    <xf numFmtId="164" fontId="25" fillId="0" borderId="10" xfId="14" applyNumberFormat="1" applyFont="1" applyBorder="1" applyProtection="1"/>
    <xf numFmtId="164" fontId="25" fillId="0" borderId="10" xfId="14" applyNumberFormat="1" applyFont="1" applyBorder="1" applyAlignment="1" applyProtection="1"/>
    <xf numFmtId="164" fontId="25" fillId="0" borderId="10" xfId="73" applyNumberFormat="1" applyFont="1" applyBorder="1" applyProtection="1"/>
    <xf numFmtId="164" fontId="25" fillId="5" borderId="10" xfId="73" applyNumberFormat="1" applyFont="1" applyFill="1" applyBorder="1" applyProtection="1"/>
    <xf numFmtId="164" fontId="29" fillId="5" borderId="10" xfId="14" applyNumberFormat="1" applyFont="1" applyFill="1" applyBorder="1" applyProtection="1"/>
    <xf numFmtId="164" fontId="29" fillId="0" borderId="10" xfId="14" applyNumberFormat="1" applyFont="1" applyBorder="1" applyProtection="1"/>
    <xf numFmtId="164" fontId="29" fillId="0" borderId="10" xfId="73" applyNumberFormat="1" applyFont="1" applyBorder="1" applyProtection="1"/>
    <xf numFmtId="49" fontId="26" fillId="6" borderId="3" xfId="57" applyNumberFormat="1" applyFont="1" applyFill="1" applyAlignment="1" applyProtection="1">
      <alignment horizontal="center" vertical="center" wrapText="1"/>
    </xf>
    <xf numFmtId="49" fontId="19" fillId="0" borderId="3" xfId="57" applyNumberFormat="1" applyFont="1" applyAlignment="1" applyProtection="1">
      <alignment horizontal="center" vertical="center" wrapText="1"/>
    </xf>
    <xf numFmtId="49" fontId="19" fillId="0" borderId="16" xfId="57" applyNumberFormat="1" applyFont="1" applyBorder="1" applyAlignment="1" applyProtection="1">
      <alignment horizontal="center" vertical="center" wrapText="1"/>
    </xf>
    <xf numFmtId="49" fontId="19" fillId="0" borderId="0" xfId="0" applyNumberFormat="1" applyFont="1" applyAlignment="1" applyProtection="1">
      <alignment horizontal="center" vertical="center"/>
      <protection locked="0"/>
    </xf>
    <xf numFmtId="49" fontId="19" fillId="0" borderId="11" xfId="57" applyNumberFormat="1" applyFont="1" applyBorder="1" applyAlignment="1" applyProtection="1">
      <alignment horizontal="center" vertical="center" wrapText="1"/>
    </xf>
    <xf numFmtId="49" fontId="19" fillId="0" borderId="13" xfId="57" applyNumberFormat="1" applyFont="1" applyBorder="1" applyAlignment="1" applyProtection="1">
      <alignment horizontal="center" vertical="center" wrapText="1"/>
    </xf>
    <xf numFmtId="49" fontId="26" fillId="6" borderId="10" xfId="64" applyNumberFormat="1" applyFont="1" applyFill="1" applyBorder="1" applyAlignment="1" applyProtection="1">
      <alignment horizontal="center" vertical="center" wrapText="1"/>
    </xf>
    <xf numFmtId="49" fontId="19" fillId="0" borderId="19" xfId="57" applyNumberFormat="1" applyFont="1" applyBorder="1" applyAlignment="1" applyProtection="1">
      <alignment horizontal="center" vertical="center" wrapText="1"/>
    </xf>
    <xf numFmtId="49" fontId="19" fillId="0" borderId="17" xfId="0" applyNumberFormat="1" applyFont="1" applyBorder="1" applyAlignment="1" applyProtection="1">
      <alignment horizontal="center" vertical="center"/>
      <protection locked="0"/>
    </xf>
    <xf numFmtId="49" fontId="26" fillId="6" borderId="6" xfId="57" applyNumberFormat="1" applyFont="1" applyFill="1" applyBorder="1" applyAlignment="1" applyProtection="1">
      <alignment horizontal="center" vertical="center" wrapText="1"/>
    </xf>
    <xf numFmtId="49" fontId="19" fillId="0" borderId="18" xfId="57" applyNumberFormat="1" applyFont="1" applyBorder="1" applyAlignment="1" applyProtection="1">
      <alignment horizontal="center" vertical="center" wrapText="1"/>
    </xf>
    <xf numFmtId="49" fontId="19" fillId="0" borderId="20" xfId="57" applyNumberFormat="1" applyFont="1" applyBorder="1" applyAlignment="1" applyProtection="1">
      <alignment horizontal="center" vertical="center" wrapText="1"/>
    </xf>
    <xf numFmtId="49" fontId="19" fillId="0" borderId="1" xfId="0" applyNumberFormat="1" applyFont="1" applyBorder="1" applyAlignment="1" applyProtection="1">
      <alignment horizontal="center" vertical="center"/>
      <protection locked="0"/>
    </xf>
    <xf numFmtId="49" fontId="26" fillId="6" borderId="15" xfId="57" applyNumberFormat="1" applyFont="1" applyFill="1" applyBorder="1" applyAlignment="1" applyProtection="1">
      <alignment horizontal="center" vertical="center" wrapText="1"/>
    </xf>
    <xf numFmtId="49" fontId="26" fillId="6" borderId="4" xfId="51" applyNumberFormat="1" applyFont="1" applyFill="1" applyAlignment="1" applyProtection="1">
      <alignment horizontal="center" vertical="center" wrapText="1"/>
    </xf>
    <xf numFmtId="0" fontId="26" fillId="7" borderId="4" xfId="51" applyNumberFormat="1" applyFont="1" applyFill="1" applyProtection="1">
      <alignment horizontal="left" vertical="top" wrapText="1"/>
    </xf>
    <xf numFmtId="49" fontId="25" fillId="7" borderId="4" xfId="28" applyFont="1" applyFill="1" applyProtection="1">
      <alignment horizontal="center" vertical="center" wrapText="1"/>
    </xf>
    <xf numFmtId="164" fontId="25" fillId="7" borderId="4" xfId="53" applyFont="1" applyFill="1" applyProtection="1">
      <alignment vertical="top"/>
    </xf>
    <xf numFmtId="0" fontId="25" fillId="7" borderId="4" xfId="54" applyNumberFormat="1" applyFont="1" applyFill="1" applyProtection="1">
      <alignment vertical="top"/>
    </xf>
    <xf numFmtId="0" fontId="25" fillId="7" borderId="4" xfId="55" applyNumberFormat="1" applyFont="1" applyFill="1" applyAlignment="1" applyProtection="1">
      <alignment vertical="top"/>
    </xf>
    <xf numFmtId="164" fontId="25" fillId="7" borderId="4" xfId="56" applyFont="1" applyFill="1" applyProtection="1">
      <alignment vertical="top" wrapText="1"/>
    </xf>
    <xf numFmtId="0" fontId="25" fillId="8" borderId="7" xfId="38" applyNumberFormat="1" applyFont="1" applyFill="1" applyProtection="1">
      <alignment horizontal="left" wrapText="1"/>
    </xf>
    <xf numFmtId="49" fontId="25" fillId="8" borderId="7" xfId="39" applyFont="1" applyFill="1" applyProtection="1">
      <alignment horizontal="center"/>
    </xf>
    <xf numFmtId="0" fontId="25" fillId="8" borderId="7" xfId="40" applyNumberFormat="1" applyFont="1" applyFill="1" applyProtection="1">
      <alignment horizontal="center"/>
    </xf>
    <xf numFmtId="49" fontId="25" fillId="8" borderId="7" xfId="41" applyFont="1" applyFill="1" applyProtection="1">
      <alignment horizontal="center"/>
    </xf>
    <xf numFmtId="0" fontId="25" fillId="8" borderId="7" xfId="71" applyNumberFormat="1" applyFont="1" applyFill="1" applyProtection="1"/>
    <xf numFmtId="0" fontId="25" fillId="8" borderId="7" xfId="71" applyNumberFormat="1" applyFont="1" applyFill="1" applyAlignment="1" applyProtection="1">
      <alignment vertical="top"/>
    </xf>
    <xf numFmtId="0" fontId="25" fillId="8" borderId="7" xfId="72" applyNumberFormat="1" applyFont="1" applyFill="1" applyProtection="1"/>
    <xf numFmtId="0" fontId="23" fillId="8" borderId="0" xfId="0" applyFont="1" applyFill="1" applyProtection="1">
      <protection locked="0"/>
    </xf>
    <xf numFmtId="164" fontId="27" fillId="5" borderId="10" xfId="68" applyFont="1" applyFill="1" applyBorder="1" applyProtection="1">
      <alignment vertical="top"/>
    </xf>
    <xf numFmtId="49" fontId="25" fillId="2" borderId="21" xfId="58" applyFont="1" applyBorder="1" applyProtection="1">
      <alignment horizontal="center" vertical="center" wrapText="1"/>
    </xf>
    <xf numFmtId="0" fontId="19" fillId="0" borderId="10" xfId="0" applyFont="1" applyBorder="1" applyAlignment="1" applyProtection="1">
      <alignment horizontal="left" vertical="top"/>
      <protection locked="0"/>
    </xf>
    <xf numFmtId="49" fontId="19" fillId="0" borderId="10" xfId="0" applyNumberFormat="1" applyFont="1" applyBorder="1" applyAlignment="1" applyProtection="1">
      <alignment horizontal="center" vertical="center"/>
      <protection locked="0"/>
    </xf>
    <xf numFmtId="0" fontId="26" fillId="6" borderId="22" xfId="51" applyNumberFormat="1" applyFont="1" applyFill="1" applyBorder="1" applyProtection="1">
      <alignment horizontal="left" vertical="top" wrapText="1"/>
    </xf>
    <xf numFmtId="0" fontId="19" fillId="0" borderId="23" xfId="0" applyFont="1" applyBorder="1" applyAlignment="1" applyProtection="1">
      <alignment horizontal="left" vertical="top"/>
      <protection locked="0"/>
    </xf>
    <xf numFmtId="49" fontId="25" fillId="6" borderId="21" xfId="58" applyFont="1" applyFill="1" applyBorder="1" applyProtection="1">
      <alignment horizontal="center" vertical="center" wrapText="1"/>
    </xf>
    <xf numFmtId="0" fontId="19" fillId="7" borderId="10" xfId="57" applyNumberFormat="1" applyFont="1" applyFill="1" applyBorder="1" applyAlignment="1" applyProtection="1">
      <alignment vertical="top" wrapText="1"/>
    </xf>
    <xf numFmtId="0" fontId="26" fillId="6" borderId="1" xfId="0" applyFont="1" applyFill="1" applyBorder="1" applyAlignment="1" applyProtection="1">
      <alignment horizontal="left" vertical="top" wrapText="1"/>
      <protection locked="0"/>
    </xf>
    <xf numFmtId="0" fontId="25" fillId="4" borderId="4" xfId="37" applyNumberFormat="1" applyFont="1" applyFill="1" applyProtection="1">
      <alignment horizontal="center" vertical="center"/>
    </xf>
    <xf numFmtId="0" fontId="25" fillId="4" borderId="4" xfId="37" applyFont="1" applyFill="1" applyProtection="1">
      <alignment horizontal="center" vertical="center"/>
      <protection locked="0"/>
    </xf>
    <xf numFmtId="164" fontId="27" fillId="0" borderId="10" xfId="68" applyFont="1" applyBorder="1" applyProtection="1">
      <alignment vertical="top"/>
    </xf>
    <xf numFmtId="164" fontId="25" fillId="7" borderId="10" xfId="68" applyFont="1" applyFill="1" applyBorder="1" applyProtection="1">
      <alignment vertical="top"/>
    </xf>
    <xf numFmtId="164" fontId="27" fillId="0" borderId="10" xfId="61" applyFont="1" applyBorder="1" applyProtection="1">
      <alignment vertical="top"/>
    </xf>
    <xf numFmtId="49" fontId="25" fillId="6" borderId="4" xfId="36" applyFont="1" applyFill="1" applyProtection="1">
      <alignment horizontal="center" vertical="center"/>
    </xf>
    <xf numFmtId="0" fontId="25" fillId="6" borderId="4" xfId="37" applyNumberFormat="1" applyFont="1" applyFill="1" applyProtection="1">
      <alignment horizontal="center" vertical="center"/>
    </xf>
    <xf numFmtId="0" fontId="25" fillId="6" borderId="4" xfId="37" applyFont="1" applyFill="1" applyProtection="1">
      <alignment horizontal="center" vertical="center"/>
      <protection locked="0"/>
    </xf>
    <xf numFmtId="164" fontId="25" fillId="5" borderId="4" xfId="50" applyNumberFormat="1" applyFont="1" applyFill="1" applyAlignment="1" applyProtection="1">
      <alignment horizontal="right" vertical="top" wrapText="1"/>
    </xf>
    <xf numFmtId="164" fontId="25" fillId="6" borderId="4" xfId="50" applyNumberFormat="1" applyFont="1" applyFill="1" applyAlignment="1" applyProtection="1">
      <alignment horizontal="right" vertical="top" wrapText="1"/>
    </xf>
    <xf numFmtId="164" fontId="25" fillId="5" borderId="4" xfId="37" applyNumberFormat="1" applyFont="1" applyFill="1" applyAlignment="1" applyProtection="1">
      <alignment horizontal="right" vertical="top"/>
    </xf>
    <xf numFmtId="164" fontId="25" fillId="0" borderId="4" xfId="50" applyNumberFormat="1" applyFont="1" applyAlignment="1" applyProtection="1">
      <alignment horizontal="right" vertical="top" wrapText="1"/>
    </xf>
    <xf numFmtId="49" fontId="25" fillId="5" borderId="4" xfId="29" applyFont="1" applyFill="1" applyProtection="1">
      <alignment horizontal="center" vertical="center" wrapText="1"/>
    </xf>
    <xf numFmtId="49" fontId="25" fillId="5" borderId="4" xfId="29" applyFont="1" applyFill="1" applyProtection="1">
      <alignment horizontal="center" vertical="center" wrapText="1"/>
      <protection locked="0"/>
    </xf>
    <xf numFmtId="49" fontId="25" fillId="0" borderId="4" xfId="29" applyFont="1" applyProtection="1">
      <alignment horizontal="center" vertical="center" wrapText="1"/>
    </xf>
    <xf numFmtId="49" fontId="25" fillId="0" borderId="4" xfId="29" applyFont="1" applyProtection="1">
      <alignment horizontal="center" vertical="center" wrapText="1"/>
      <protection locked="0"/>
    </xf>
    <xf numFmtId="0" fontId="25" fillId="0" borderId="10" xfId="43" applyNumberFormat="1" applyFont="1" applyBorder="1" applyAlignment="1" applyProtection="1">
      <alignment horizontal="center"/>
    </xf>
    <xf numFmtId="0" fontId="23" fillId="0" borderId="10" xfId="117" applyFont="1" applyBorder="1" applyAlignment="1">
      <alignment horizontal="center"/>
    </xf>
    <xf numFmtId="0" fontId="25" fillId="4" borderId="4" xfId="37" applyNumberFormat="1" applyFont="1" applyFill="1" applyProtection="1">
      <alignment horizontal="center" vertical="center"/>
    </xf>
    <xf numFmtId="0" fontId="25" fillId="4" borderId="4" xfId="37" applyFont="1" applyFill="1" applyProtection="1">
      <alignment horizontal="center" vertical="center"/>
      <protection locked="0"/>
    </xf>
    <xf numFmtId="49" fontId="25" fillId="2" borderId="4" xfId="28" applyFont="1" applyProtection="1">
      <alignment horizontal="center" vertical="center" wrapText="1"/>
    </xf>
    <xf numFmtId="49" fontId="25" fillId="2" borderId="4" xfId="28" applyFont="1" applyProtection="1">
      <alignment horizontal="center" vertical="center" wrapText="1"/>
      <protection locked="0"/>
    </xf>
    <xf numFmtId="49" fontId="25" fillId="0" borderId="4" xfId="33" applyFont="1" applyProtection="1">
      <alignment horizontal="center" vertical="center"/>
    </xf>
    <xf numFmtId="49" fontId="25" fillId="0" borderId="4" xfId="33" applyFont="1" applyProtection="1">
      <alignment horizontal="center" vertical="center"/>
      <protection locked="0"/>
    </xf>
    <xf numFmtId="49" fontId="25" fillId="4" borderId="4" xfId="28" applyFont="1" applyFill="1" applyProtection="1">
      <alignment horizontal="center" vertical="center" wrapText="1"/>
    </xf>
    <xf numFmtId="49" fontId="25" fillId="4" borderId="4" xfId="28" applyFont="1" applyFill="1" applyProtection="1">
      <alignment horizontal="center" vertical="center" wrapText="1"/>
      <protection locked="0"/>
    </xf>
    <xf numFmtId="49" fontId="25" fillId="0" borderId="3" xfId="35" applyFont="1" applyProtection="1">
      <alignment horizontal="center" vertical="center" wrapText="1"/>
    </xf>
    <xf numFmtId="49" fontId="25" fillId="0" borderId="3" xfId="35" applyFont="1" applyProtection="1">
      <alignment horizontal="center" vertical="center" wrapText="1"/>
      <protection locked="0"/>
    </xf>
    <xf numFmtId="49" fontId="25" fillId="5" borderId="4" xfId="33" applyFont="1" applyFill="1" applyProtection="1">
      <alignment horizontal="center" vertical="center"/>
    </xf>
    <xf numFmtId="49" fontId="25" fillId="5" borderId="4" xfId="33" applyFont="1" applyFill="1" applyProtection="1">
      <alignment horizontal="center" vertical="center"/>
      <protection locked="0"/>
    </xf>
    <xf numFmtId="0" fontId="20" fillId="0" borderId="1" xfId="4" applyNumberFormat="1" applyFont="1" applyProtection="1">
      <alignment horizontal="left" vertical="top" wrapText="1"/>
    </xf>
    <xf numFmtId="0" fontId="20" fillId="0" borderId="1" xfId="4" applyFont="1" applyProtection="1">
      <alignment horizontal="left" vertical="top" wrapText="1"/>
      <protection locked="0"/>
    </xf>
    <xf numFmtId="0" fontId="24" fillId="0" borderId="1" xfId="48" applyNumberFormat="1" applyFont="1" applyProtection="1">
      <alignment horizontal="center" wrapText="1"/>
    </xf>
    <xf numFmtId="0" fontId="24" fillId="0" borderId="1" xfId="48" applyFont="1" applyProtection="1">
      <alignment horizontal="center" wrapText="1"/>
      <protection locked="0"/>
    </xf>
    <xf numFmtId="0" fontId="25" fillId="0" borderId="1" xfId="9" applyNumberFormat="1" applyFont="1" applyProtection="1">
      <alignment horizontal="center"/>
    </xf>
    <xf numFmtId="0" fontId="25" fillId="0" borderId="1" xfId="9" applyFont="1" applyProtection="1">
      <alignment horizontal="center"/>
      <protection locked="0"/>
    </xf>
    <xf numFmtId="49" fontId="25" fillId="2" borderId="2" xfId="24" applyFont="1" applyProtection="1">
      <alignment wrapText="1"/>
    </xf>
    <xf numFmtId="49" fontId="25" fillId="2" borderId="2" xfId="24" applyFont="1" applyProtection="1">
      <alignment wrapText="1"/>
      <protection locked="0"/>
    </xf>
    <xf numFmtId="164" fontId="27" fillId="5" borderId="10" xfId="14" applyNumberFormat="1" applyFont="1" applyFill="1" applyBorder="1" applyProtection="1"/>
    <xf numFmtId="164" fontId="28" fillId="5" borderId="10" xfId="14" applyNumberFormat="1" applyFont="1" applyFill="1" applyBorder="1" applyProtection="1"/>
    <xf numFmtId="164" fontId="28" fillId="5" borderId="10" xfId="73" applyNumberFormat="1" applyFont="1" applyFill="1" applyBorder="1" applyProtection="1"/>
    <xf numFmtId="164" fontId="28" fillId="0" borderId="10" xfId="14" applyNumberFormat="1" applyFont="1" applyBorder="1" applyProtection="1"/>
    <xf numFmtId="164" fontId="28" fillId="0" borderId="10" xfId="14" applyNumberFormat="1" applyFont="1" applyBorder="1" applyAlignment="1" applyProtection="1"/>
    <xf numFmtId="164" fontId="28" fillId="0" borderId="10" xfId="73" applyNumberFormat="1" applyFont="1" applyBorder="1" applyProtection="1"/>
    <xf numFmtId="49" fontId="26" fillId="6" borderId="12" xfId="57" applyNumberFormat="1" applyFont="1" applyFill="1" applyBorder="1" applyAlignment="1" applyProtection="1">
      <alignment horizontal="center" vertical="center" wrapText="1"/>
    </xf>
    <xf numFmtId="49" fontId="25" fillId="6" borderId="12" xfId="58" applyFont="1" applyFill="1" applyBorder="1" applyProtection="1">
      <alignment horizontal="center" vertical="center" wrapText="1"/>
    </xf>
    <xf numFmtId="0" fontId="25" fillId="6" borderId="12" xfId="59" applyNumberFormat="1" applyFont="1" applyFill="1" applyBorder="1" applyProtection="1">
      <alignment vertical="top" wrapText="1"/>
    </xf>
    <xf numFmtId="49" fontId="25" fillId="6" borderId="12" xfId="60" applyFont="1" applyFill="1" applyBorder="1" applyProtection="1">
      <alignment horizontal="center" vertical="top" wrapText="1"/>
    </xf>
    <xf numFmtId="164" fontId="25" fillId="6" borderId="12" xfId="61" applyFont="1" applyFill="1" applyBorder="1" applyProtection="1">
      <alignment vertical="top"/>
    </xf>
    <xf numFmtId="0" fontId="25" fillId="6" borderId="12" xfId="27" applyNumberFormat="1" applyFont="1" applyFill="1" applyBorder="1" applyProtection="1">
      <alignment vertical="top"/>
    </xf>
    <xf numFmtId="0" fontId="25" fillId="6" borderId="12" xfId="62" applyNumberFormat="1" applyFont="1" applyFill="1" applyBorder="1" applyAlignment="1" applyProtection="1">
      <alignment vertical="top"/>
    </xf>
    <xf numFmtId="164" fontId="25" fillId="6" borderId="12" xfId="63" applyFont="1" applyFill="1" applyBorder="1" applyProtection="1">
      <alignment vertical="top" wrapText="1"/>
    </xf>
    <xf numFmtId="0" fontId="23" fillId="6" borderId="13" xfId="0" applyFont="1" applyFill="1" applyBorder="1" applyProtection="1">
      <protection locked="0"/>
    </xf>
    <xf numFmtId="49" fontId="26" fillId="6" borderId="10" xfId="0" applyNumberFormat="1" applyFont="1" applyFill="1" applyBorder="1" applyAlignment="1" applyProtection="1">
      <alignment horizontal="center" vertical="center"/>
      <protection locked="0"/>
    </xf>
    <xf numFmtId="0" fontId="26" fillId="6" borderId="15" xfId="57" applyNumberFormat="1" applyFont="1" applyFill="1" applyBorder="1" applyProtection="1">
      <alignment horizontal="left" vertical="top" wrapText="1"/>
    </xf>
    <xf numFmtId="49" fontId="26" fillId="6" borderId="4" xfId="36" applyFont="1" applyFill="1" applyProtection="1">
      <alignment horizontal="center" vertical="center"/>
    </xf>
    <xf numFmtId="164" fontId="25" fillId="5" borderId="12" xfId="61" applyFont="1" applyFill="1" applyBorder="1" applyProtection="1">
      <alignment vertical="top"/>
    </xf>
    <xf numFmtId="0" fontId="25" fillId="5" borderId="7" xfId="71" applyNumberFormat="1" applyFont="1" applyFill="1" applyProtection="1"/>
    <xf numFmtId="0" fontId="25" fillId="5" borderId="7" xfId="72" applyNumberFormat="1" applyFont="1" applyFill="1" applyProtection="1"/>
  </cellXfs>
  <cellStyles count="124">
    <cellStyle name="br" xfId="97"/>
    <cellStyle name="br 2" xfId="120"/>
    <cellStyle name="col" xfId="96"/>
    <cellStyle name="col 2" xfId="119"/>
    <cellStyle name="st102" xfId="24"/>
    <cellStyle name="st103" xfId="113"/>
    <cellStyle name="st104" xfId="114"/>
    <cellStyle name="st105" xfId="66"/>
    <cellStyle name="st106" xfId="58"/>
    <cellStyle name="st107" xfId="115"/>
    <cellStyle name="st108" xfId="60"/>
    <cellStyle name="st109" xfId="56"/>
    <cellStyle name="st110" xfId="70"/>
    <cellStyle name="st111" xfId="59"/>
    <cellStyle name="st112" xfId="63"/>
    <cellStyle name="st113" xfId="84"/>
    <cellStyle name="st114" xfId="94"/>
    <cellStyle name="style0" xfId="98"/>
    <cellStyle name="style0 2" xfId="121"/>
    <cellStyle name="td" xfId="99"/>
    <cellStyle name="td 2" xfId="122"/>
    <cellStyle name="tr" xfId="95"/>
    <cellStyle name="tr 2" xfId="118"/>
    <cellStyle name="xl100" xfId="72"/>
    <cellStyle name="xl101" xfId="73"/>
    <cellStyle name="xl102" xfId="82"/>
    <cellStyle name="xl103" xfId="83"/>
    <cellStyle name="xl104" xfId="112"/>
    <cellStyle name="xl105" xfId="85"/>
    <cellStyle name="xl106" xfId="90"/>
    <cellStyle name="xl107" xfId="89"/>
    <cellStyle name="xl108" xfId="86"/>
    <cellStyle name="xl109" xfId="87"/>
    <cellStyle name="xl110" xfId="80"/>
    <cellStyle name="xl111" xfId="77"/>
    <cellStyle name="xl112" xfId="81"/>
    <cellStyle name="xl113" xfId="78"/>
    <cellStyle name="xl114" xfId="79"/>
    <cellStyle name="xl115" xfId="91"/>
    <cellStyle name="xl116" xfId="92"/>
    <cellStyle name="xl117" xfId="93"/>
    <cellStyle name="xl21" xfId="100"/>
    <cellStyle name="xl22" xfId="1"/>
    <cellStyle name="xl23" xfId="7"/>
    <cellStyle name="xl24" xfId="18"/>
    <cellStyle name="xl25" xfId="25"/>
    <cellStyle name="xl26" xfId="27"/>
    <cellStyle name="xl27" xfId="31"/>
    <cellStyle name="xl28" xfId="32"/>
    <cellStyle name="xl29" xfId="34"/>
    <cellStyle name="xl30" xfId="36"/>
    <cellStyle name="xl31" xfId="51"/>
    <cellStyle name="xl32" xfId="64"/>
    <cellStyle name="xl33" xfId="57"/>
    <cellStyle name="xl34" xfId="38"/>
    <cellStyle name="xl35" xfId="21"/>
    <cellStyle name="xl36" xfId="101"/>
    <cellStyle name="xl36 2" xfId="123"/>
    <cellStyle name="xl37" xfId="2"/>
    <cellStyle name="xl38" xfId="8"/>
    <cellStyle name="xl39" xfId="19"/>
    <cellStyle name="xl40" xfId="23"/>
    <cellStyle name="xl41" xfId="26"/>
    <cellStyle name="xl42" xfId="28"/>
    <cellStyle name="xl43" xfId="65"/>
    <cellStyle name="xl44" xfId="102"/>
    <cellStyle name="xl45" xfId="103"/>
    <cellStyle name="xl46" xfId="39"/>
    <cellStyle name="xl47" xfId="9"/>
    <cellStyle name="xl48" xfId="3"/>
    <cellStyle name="xl49" xfId="14"/>
    <cellStyle name="xl50" xfId="29"/>
    <cellStyle name="xl51" xfId="37"/>
    <cellStyle name="xl52" xfId="52"/>
    <cellStyle name="xl53" xfId="104"/>
    <cellStyle name="xl54" xfId="105"/>
    <cellStyle name="xl55" xfId="40"/>
    <cellStyle name="xl56" xfId="20"/>
    <cellStyle name="xl57" xfId="67"/>
    <cellStyle name="xl58" xfId="106"/>
    <cellStyle name="xl59" xfId="43"/>
    <cellStyle name="xl60" xfId="33"/>
    <cellStyle name="xl61" xfId="44"/>
    <cellStyle name="xl62" xfId="107"/>
    <cellStyle name="xl63" xfId="41"/>
    <cellStyle name="xl64" xfId="10"/>
    <cellStyle name="xl65" xfId="45"/>
    <cellStyle name="xl66" xfId="42"/>
    <cellStyle name="xl67" xfId="15"/>
    <cellStyle name="xl68" xfId="16"/>
    <cellStyle name="xl69" xfId="22"/>
    <cellStyle name="xl70" xfId="108"/>
    <cellStyle name="xl71" xfId="109"/>
    <cellStyle name="xl72" xfId="110"/>
    <cellStyle name="xl73" xfId="30"/>
    <cellStyle name="xl74" xfId="11"/>
    <cellStyle name="xl75" xfId="4"/>
    <cellStyle name="xl76" xfId="12"/>
    <cellStyle name="xl77" xfId="13"/>
    <cellStyle name="xl78" xfId="17"/>
    <cellStyle name="xl79" xfId="35"/>
    <cellStyle name="xl80" xfId="5"/>
    <cellStyle name="xl81" xfId="6"/>
    <cellStyle name="xl82" xfId="111"/>
    <cellStyle name="xl83" xfId="88"/>
    <cellStyle name="xl84" xfId="74"/>
    <cellStyle name="xl85" xfId="46"/>
    <cellStyle name="xl86" xfId="75"/>
    <cellStyle name="xl87" xfId="76"/>
    <cellStyle name="xl88" xfId="71"/>
    <cellStyle name="xl89" xfId="50"/>
    <cellStyle name="xl90" xfId="53"/>
    <cellStyle name="xl91" xfId="68"/>
    <cellStyle name="xl92" xfId="61"/>
    <cellStyle name="xl93" xfId="48"/>
    <cellStyle name="xl94" xfId="47"/>
    <cellStyle name="xl95" xfId="49"/>
    <cellStyle name="xl96" xfId="54"/>
    <cellStyle name="xl97" xfId="55"/>
    <cellStyle name="xl98" xfId="69"/>
    <cellStyle name="xl99" xfId="62"/>
    <cellStyle name="Обычный" xfId="0" builtinId="0"/>
    <cellStyle name="Обычный 2" xfId="116"/>
    <cellStyle name="Обычный 3" xfId="11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113"/>
  <sheetViews>
    <sheetView showGridLines="0" tabSelected="1" zoomScale="85" zoomScaleNormal="85" workbookViewId="0">
      <pane xSplit="1" topLeftCell="B1" activePane="topRight" state="frozen"/>
      <selection pane="topRight" activeCell="B34" sqref="B34"/>
    </sheetView>
  </sheetViews>
  <sheetFormatPr defaultRowHeight="15.75" x14ac:dyDescent="0.25"/>
  <cols>
    <col min="1" max="1" width="48.140625" style="19" customWidth="1"/>
    <col min="2" max="2" width="17" style="19" customWidth="1"/>
    <col min="3" max="3" width="8.5703125" style="19" hidden="1" customWidth="1"/>
    <col min="4" max="4" width="21.85546875" style="19" hidden="1" customWidth="1"/>
    <col min="5" max="5" width="14.140625" style="19" hidden="1" customWidth="1"/>
    <col min="6" max="6" width="13.42578125" style="19" hidden="1" customWidth="1"/>
    <col min="7" max="7" width="19.5703125" style="19" hidden="1" customWidth="1"/>
    <col min="8" max="10" width="13.42578125" style="19" hidden="1" customWidth="1"/>
    <col min="11" max="11" width="19.140625" style="19" hidden="1" customWidth="1"/>
    <col min="12" max="12" width="13.42578125" style="19" hidden="1" customWidth="1"/>
    <col min="13" max="13" width="13.7109375" style="19" hidden="1" customWidth="1"/>
    <col min="14" max="14" width="19.85546875" style="19" hidden="1" customWidth="1"/>
    <col min="15" max="17" width="13.7109375" style="19" hidden="1" customWidth="1"/>
    <col min="18" max="18" width="18.140625" style="19" hidden="1" customWidth="1"/>
    <col min="19" max="20" width="13.7109375" style="19" hidden="1" customWidth="1"/>
    <col min="21" max="21" width="20.5703125" style="19" hidden="1" customWidth="1"/>
    <col min="22" max="23" width="13.7109375" style="19" hidden="1" customWidth="1"/>
    <col min="24" max="24" width="19" style="19" hidden="1" customWidth="1"/>
    <col min="25" max="26" width="13.7109375" style="19" hidden="1" customWidth="1"/>
    <col min="27" max="27" width="18.42578125" style="19" hidden="1" customWidth="1"/>
    <col min="28" max="29" width="13.7109375" style="19" hidden="1" customWidth="1"/>
    <col min="30" max="30" width="11.85546875" style="19" hidden="1" customWidth="1"/>
    <col min="31" max="31" width="7.85546875" style="186" hidden="1" customWidth="1"/>
    <col min="32" max="32" width="9" style="186" hidden="1" customWidth="1"/>
    <col min="33" max="33" width="11.42578125" style="187" customWidth="1"/>
    <col min="34" max="34" width="12" style="187" customWidth="1"/>
    <col min="35" max="35" width="14.5703125" style="19" customWidth="1"/>
    <col min="36" max="36" width="11.28515625" style="19" customWidth="1"/>
    <col min="37" max="37" width="12.42578125" style="19" customWidth="1"/>
    <col min="38" max="38" width="14.140625" style="19" customWidth="1"/>
    <col min="39" max="39" width="13.7109375" style="19" customWidth="1"/>
    <col min="40" max="40" width="14" style="19" customWidth="1"/>
    <col min="41" max="41" width="14.42578125" style="19" customWidth="1"/>
    <col min="42" max="42" width="17.140625" style="19" customWidth="1"/>
    <col min="43" max="43" width="17.140625" style="187" customWidth="1"/>
    <col min="44" max="47" width="17.140625" style="19" customWidth="1"/>
    <col min="48" max="48" width="17.140625" style="187" customWidth="1"/>
    <col min="49" max="52" width="17.140625" style="19" customWidth="1"/>
    <col min="53" max="53" width="17.140625" style="187" customWidth="1"/>
    <col min="54" max="54" width="14" style="19" customWidth="1"/>
    <col min="55" max="55" width="11.5703125" style="19" customWidth="1"/>
    <col min="56" max="56" width="12.42578125" style="19" customWidth="1"/>
    <col min="57" max="57" width="17.140625" style="19" customWidth="1"/>
    <col min="58" max="58" width="17.140625" style="187" customWidth="1"/>
    <col min="59" max="62" width="17.140625" style="19" customWidth="1"/>
    <col min="63" max="63" width="13.85546875" style="187" customWidth="1"/>
    <col min="64" max="64" width="12.85546875" style="187" customWidth="1"/>
    <col min="65" max="65" width="14.85546875" style="19" customWidth="1"/>
    <col min="66" max="66" width="12.7109375" style="19" customWidth="1"/>
    <col min="67" max="68" width="13.28515625" style="19" customWidth="1"/>
    <col min="69" max="69" width="12" style="19" customWidth="1"/>
    <col min="70" max="70" width="12.85546875" style="19" customWidth="1"/>
    <col min="71" max="71" width="11.28515625" style="19" customWidth="1"/>
    <col min="72" max="72" width="13.42578125" style="19" customWidth="1"/>
    <col min="73" max="73" width="17.140625" style="187" customWidth="1"/>
    <col min="74" max="77" width="17.140625" style="19" customWidth="1"/>
    <col min="78" max="78" width="17.140625" style="187" customWidth="1"/>
    <col min="79" max="82" width="17.140625" style="19" customWidth="1"/>
    <col min="83" max="83" width="17.140625" style="187" customWidth="1"/>
    <col min="84" max="87" width="17.140625" style="19" customWidth="1"/>
    <col min="88" max="88" width="17.140625" style="187" customWidth="1"/>
    <col min="89" max="92" width="17.140625" style="19" customWidth="1"/>
    <col min="93" max="93" width="17.140625" style="187" customWidth="1"/>
    <col min="94" max="97" width="17.140625" style="19" customWidth="1"/>
    <col min="98" max="98" width="17.140625" style="187" customWidth="1"/>
    <col min="99" max="99" width="13.7109375" style="19" customWidth="1"/>
    <col min="100" max="100" width="13.5703125" style="19" customWidth="1"/>
    <col min="101" max="101" width="14" style="19" customWidth="1"/>
    <col min="102" max="102" width="14.85546875" style="19" customWidth="1"/>
    <col min="103" max="103" width="17.140625" style="187" customWidth="1"/>
    <col min="104" max="104" width="14.5703125" style="19" customWidth="1"/>
    <col min="105" max="105" width="13.5703125" style="19" customWidth="1"/>
    <col min="106" max="106" width="13.140625" style="19" customWidth="1"/>
    <col min="107" max="107" width="14" style="19" customWidth="1"/>
    <col min="108" max="108" width="15.7109375" style="187" customWidth="1"/>
    <col min="109" max="109" width="13.85546875" style="19" customWidth="1"/>
    <col min="110" max="110" width="14" style="19" customWidth="1"/>
    <col min="111" max="111" width="13.5703125" style="19" customWidth="1"/>
    <col min="112" max="112" width="14.28515625" style="19" customWidth="1"/>
    <col min="113" max="113" width="14.7109375" style="187" customWidth="1"/>
    <col min="114" max="114" width="20.28515625" style="19" customWidth="1"/>
    <col min="115" max="115" width="12.5703125" style="19" customWidth="1"/>
    <col min="116" max="116" width="13.28515625" style="19" customWidth="1"/>
    <col min="117" max="117" width="15.7109375" style="19" customWidth="1"/>
    <col min="118" max="118" width="19" style="187" customWidth="1"/>
    <col min="119" max="119" width="17.5703125" style="19" customWidth="1"/>
    <col min="120" max="120" width="10.7109375" style="19" customWidth="1"/>
    <col min="121" max="121" width="13.85546875" style="19" customWidth="1"/>
    <col min="122" max="122" width="14.7109375" style="19" customWidth="1"/>
    <col min="123" max="123" width="13.28515625" style="19" customWidth="1"/>
    <col min="124" max="16384" width="9.140625" style="19"/>
  </cols>
  <sheetData>
    <row r="1" spans="1:123" ht="12.75" customHeight="1" x14ac:dyDescent="0.25">
      <c r="A1" s="7"/>
      <c r="B1" s="7"/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10"/>
      <c r="AF1" s="11"/>
      <c r="AG1" s="12"/>
      <c r="AH1" s="12"/>
      <c r="AI1" s="9"/>
      <c r="AJ1" s="9"/>
      <c r="AK1" s="9"/>
      <c r="AL1" s="9"/>
      <c r="AM1" s="9"/>
      <c r="AN1" s="9"/>
      <c r="AO1" s="9"/>
      <c r="AP1" s="265"/>
      <c r="AQ1" s="266"/>
      <c r="AR1" s="266"/>
      <c r="AS1" s="266"/>
      <c r="AT1" s="266"/>
      <c r="AU1" s="7"/>
      <c r="AV1" s="13"/>
      <c r="AW1" s="7"/>
      <c r="AX1" s="7"/>
      <c r="AY1" s="9"/>
      <c r="AZ1" s="9"/>
      <c r="BA1" s="12"/>
      <c r="BB1" s="9"/>
      <c r="BC1" s="9"/>
      <c r="BD1" s="9"/>
      <c r="BE1" s="9"/>
      <c r="BF1" s="12"/>
      <c r="BG1" s="9"/>
      <c r="BH1" s="9"/>
      <c r="BI1" s="9"/>
      <c r="BJ1" s="9"/>
      <c r="BK1" s="12"/>
      <c r="BL1" s="12"/>
      <c r="BM1" s="9"/>
      <c r="BN1" s="9"/>
      <c r="BO1" s="9"/>
      <c r="BP1" s="9"/>
      <c r="BQ1" s="9"/>
      <c r="BR1" s="9"/>
      <c r="BS1" s="9"/>
      <c r="BT1" s="9"/>
      <c r="BU1" s="12"/>
      <c r="BV1" s="9"/>
      <c r="BW1" s="9"/>
      <c r="BX1" s="9"/>
      <c r="BY1" s="9"/>
      <c r="BZ1" s="12"/>
      <c r="CA1" s="9"/>
      <c r="CB1" s="9"/>
      <c r="CC1" s="9"/>
      <c r="CD1" s="9"/>
      <c r="CE1" s="12"/>
      <c r="CF1" s="14"/>
      <c r="CG1" s="15"/>
      <c r="CH1" s="15"/>
      <c r="CI1" s="15"/>
      <c r="CJ1" s="16"/>
      <c r="CK1" s="15"/>
      <c r="CL1" s="15"/>
      <c r="CM1" s="15"/>
      <c r="CN1" s="15"/>
      <c r="CO1" s="16"/>
      <c r="CP1" s="15"/>
      <c r="CQ1" s="15"/>
      <c r="CR1" s="15"/>
      <c r="CS1" s="15"/>
      <c r="CT1" s="16"/>
      <c r="CU1" s="15"/>
      <c r="CV1" s="15"/>
      <c r="CW1" s="15"/>
      <c r="CX1" s="15"/>
      <c r="CY1" s="16"/>
      <c r="CZ1" s="15"/>
      <c r="DA1" s="15" t="s">
        <v>34</v>
      </c>
      <c r="DB1" s="17"/>
      <c r="DC1" s="14"/>
      <c r="DD1" s="18"/>
      <c r="DE1" s="14"/>
      <c r="DF1" s="14"/>
      <c r="DG1" s="14"/>
      <c r="DH1" s="14"/>
      <c r="DI1" s="18"/>
      <c r="DJ1" s="14"/>
      <c r="DK1" s="14"/>
      <c r="DL1" s="14"/>
      <c r="DM1" s="14"/>
      <c r="DN1" s="18"/>
      <c r="DO1" s="14"/>
      <c r="DP1" s="14"/>
      <c r="DQ1" s="14"/>
      <c r="DR1" s="14"/>
      <c r="DS1" s="14"/>
    </row>
    <row r="2" spans="1:123" ht="20.25" customHeight="1" x14ac:dyDescent="0.25">
      <c r="A2" s="267" t="s">
        <v>109</v>
      </c>
      <c r="B2" s="267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6"/>
      <c r="AQ2" s="266"/>
      <c r="AR2" s="266"/>
      <c r="AS2" s="266"/>
      <c r="AT2" s="266"/>
      <c r="AU2" s="20"/>
      <c r="AV2" s="21"/>
      <c r="AW2" s="20"/>
      <c r="AX2" s="20"/>
      <c r="AY2" s="22"/>
      <c r="AZ2" s="22"/>
      <c r="BA2" s="23"/>
      <c r="BB2" s="22"/>
      <c r="BC2" s="24"/>
      <c r="BD2" s="22"/>
      <c r="BE2" s="22"/>
      <c r="BF2" s="23"/>
      <c r="BG2" s="25"/>
      <c r="BH2" s="25"/>
      <c r="BI2" s="25"/>
      <c r="BJ2" s="25"/>
      <c r="BK2" s="26"/>
      <c r="BL2" s="26"/>
      <c r="BM2" s="25"/>
      <c r="BN2" s="25"/>
      <c r="BO2" s="25"/>
      <c r="BP2" s="25"/>
      <c r="BQ2" s="25"/>
      <c r="BR2" s="25"/>
      <c r="BS2" s="25"/>
      <c r="BT2" s="25"/>
      <c r="BU2" s="26"/>
      <c r="BV2" s="25"/>
      <c r="BW2" s="25"/>
      <c r="BX2" s="25"/>
      <c r="BY2" s="25"/>
      <c r="BZ2" s="26"/>
      <c r="CA2" s="25"/>
      <c r="CB2" s="25"/>
      <c r="CC2" s="25"/>
      <c r="CD2" s="25"/>
      <c r="CE2" s="26"/>
      <c r="CF2" s="25"/>
      <c r="CG2" s="27"/>
      <c r="CH2" s="27"/>
      <c r="CI2" s="27"/>
      <c r="CJ2" s="28"/>
      <c r="CK2" s="27"/>
      <c r="CL2" s="27"/>
      <c r="CM2" s="27"/>
      <c r="CN2" s="27"/>
      <c r="CO2" s="28"/>
      <c r="CP2" s="27"/>
      <c r="CQ2" s="27"/>
      <c r="CR2" s="27"/>
      <c r="CS2" s="27"/>
      <c r="CT2" s="28"/>
      <c r="CU2" s="27"/>
      <c r="CV2" s="27"/>
      <c r="CW2" s="27"/>
      <c r="CX2" s="27"/>
      <c r="CY2" s="28"/>
      <c r="CZ2" s="27"/>
      <c r="DA2" s="15" t="s">
        <v>35</v>
      </c>
      <c r="DB2" s="25"/>
      <c r="DC2" s="14"/>
      <c r="DD2" s="18"/>
      <c r="DE2" s="14"/>
      <c r="DF2" s="14"/>
      <c r="DG2" s="14"/>
      <c r="DH2" s="14"/>
      <c r="DI2" s="18"/>
      <c r="DJ2" s="14"/>
      <c r="DK2" s="14"/>
      <c r="DL2" s="14"/>
      <c r="DM2" s="14"/>
      <c r="DN2" s="18"/>
      <c r="DO2" s="14"/>
      <c r="DP2" s="14"/>
      <c r="DQ2" s="14"/>
      <c r="DR2" s="14"/>
      <c r="DS2" s="14"/>
    </row>
    <row r="3" spans="1:123" ht="12.75" customHeight="1" x14ac:dyDescent="0.25">
      <c r="A3" s="268"/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6"/>
      <c r="AQ3" s="266"/>
      <c r="AR3" s="266"/>
      <c r="AS3" s="266"/>
      <c r="AT3" s="266"/>
      <c r="AU3" s="20"/>
      <c r="AV3" s="21"/>
      <c r="AW3" s="20"/>
      <c r="AX3" s="20"/>
      <c r="AY3" s="29"/>
      <c r="AZ3" s="29"/>
      <c r="BA3" s="30"/>
      <c r="BB3" s="29"/>
      <c r="BC3" s="25"/>
      <c r="BD3" s="29"/>
      <c r="BE3" s="29"/>
      <c r="BF3" s="30"/>
      <c r="BG3" s="25"/>
      <c r="BH3" s="25"/>
      <c r="BI3" s="25"/>
      <c r="BJ3" s="25"/>
      <c r="BK3" s="26"/>
      <c r="BL3" s="26"/>
      <c r="BM3" s="25"/>
      <c r="BN3" s="25"/>
      <c r="BO3" s="25"/>
      <c r="BP3" s="25"/>
      <c r="BQ3" s="25"/>
      <c r="BR3" s="25"/>
      <c r="BS3" s="25"/>
      <c r="BT3" s="25"/>
      <c r="BU3" s="26"/>
      <c r="BV3" s="25"/>
      <c r="BW3" s="25"/>
      <c r="BX3" s="25"/>
      <c r="BY3" s="25"/>
      <c r="BZ3" s="26"/>
      <c r="CA3" s="25"/>
      <c r="CB3" s="25"/>
      <c r="CC3" s="25"/>
      <c r="CD3" s="25"/>
      <c r="CE3" s="26"/>
      <c r="CF3" s="25"/>
      <c r="CG3" s="27"/>
      <c r="CH3" s="27"/>
      <c r="CI3" s="27"/>
      <c r="CJ3" s="28"/>
      <c r="CK3" s="27"/>
      <c r="CL3" s="27"/>
      <c r="CM3" s="27"/>
      <c r="CN3" s="27"/>
      <c r="CO3" s="28"/>
      <c r="CP3" s="27"/>
      <c r="CQ3" s="27"/>
      <c r="CR3" s="27"/>
      <c r="CS3" s="27"/>
      <c r="CT3" s="28"/>
      <c r="CU3" s="27"/>
      <c r="CV3" s="27"/>
      <c r="CW3" s="27"/>
      <c r="CX3" s="27"/>
      <c r="CY3" s="28"/>
      <c r="CZ3" s="27"/>
      <c r="DA3" s="15" t="s">
        <v>36</v>
      </c>
      <c r="DB3" s="25"/>
      <c r="DC3" s="14"/>
      <c r="DD3" s="18"/>
      <c r="DE3" s="14"/>
      <c r="DF3" s="14"/>
      <c r="DG3" s="14"/>
      <c r="DH3" s="14"/>
      <c r="DI3" s="18"/>
      <c r="DJ3" s="14"/>
      <c r="DK3" s="14"/>
      <c r="DL3" s="14"/>
      <c r="DM3" s="14"/>
      <c r="DN3" s="18"/>
      <c r="DO3" s="14"/>
      <c r="DP3" s="14"/>
      <c r="DQ3" s="14"/>
      <c r="DR3" s="14"/>
      <c r="DS3" s="14"/>
    </row>
    <row r="4" spans="1:123" ht="12.75" customHeight="1" x14ac:dyDescent="0.25">
      <c r="A4" s="31"/>
      <c r="B4" s="31"/>
      <c r="C4" s="32"/>
      <c r="D4" s="25"/>
      <c r="E4" s="33"/>
      <c r="F4" s="34"/>
      <c r="G4" s="34"/>
      <c r="H4" s="34"/>
      <c r="I4" s="34"/>
      <c r="J4" s="34"/>
      <c r="K4" s="25"/>
      <c r="L4" s="35"/>
      <c r="M4" s="14"/>
      <c r="N4" s="14"/>
      <c r="O4" s="35"/>
      <c r="P4" s="25"/>
      <c r="Q4" s="25"/>
      <c r="R4" s="25"/>
      <c r="S4" s="34"/>
      <c r="T4" s="269" t="s">
        <v>0</v>
      </c>
      <c r="U4" s="270"/>
      <c r="V4" s="34"/>
      <c r="W4" s="34"/>
      <c r="X4" s="25"/>
      <c r="Y4" s="25"/>
      <c r="Z4" s="25"/>
      <c r="AA4" s="25"/>
      <c r="AB4" s="25"/>
      <c r="AC4" s="25"/>
      <c r="AD4" s="25"/>
      <c r="AE4" s="36"/>
      <c r="AF4" s="37"/>
      <c r="AG4" s="26"/>
      <c r="AH4" s="26"/>
      <c r="AI4" s="25"/>
      <c r="AJ4" s="25"/>
      <c r="AK4" s="25"/>
      <c r="AL4" s="25"/>
      <c r="AM4" s="25"/>
      <c r="AN4" s="25"/>
      <c r="AO4" s="25"/>
      <c r="AP4" s="266"/>
      <c r="AQ4" s="266"/>
      <c r="AR4" s="266"/>
      <c r="AS4" s="266"/>
      <c r="AT4" s="266"/>
      <c r="AU4" s="20"/>
      <c r="AV4" s="21"/>
      <c r="AW4" s="20"/>
      <c r="AX4" s="20"/>
      <c r="AY4" s="25"/>
      <c r="AZ4" s="25"/>
      <c r="BA4" s="26"/>
      <c r="BB4" s="25"/>
      <c r="BC4" s="25"/>
      <c r="BD4" s="25"/>
      <c r="BE4" s="25"/>
      <c r="BF4" s="26"/>
      <c r="BG4" s="25"/>
      <c r="BH4" s="25"/>
      <c r="BI4" s="25"/>
      <c r="BJ4" s="25"/>
      <c r="BK4" s="26"/>
      <c r="BL4" s="26"/>
      <c r="BM4" s="25"/>
      <c r="BN4" s="25"/>
      <c r="BO4" s="25"/>
      <c r="BP4" s="25"/>
      <c r="BQ4" s="25"/>
      <c r="BR4" s="25"/>
      <c r="BS4" s="25"/>
      <c r="BT4" s="25"/>
      <c r="BU4" s="26"/>
      <c r="BV4" s="25"/>
      <c r="BW4" s="25"/>
      <c r="BX4" s="25"/>
      <c r="BY4" s="25"/>
      <c r="BZ4" s="26"/>
      <c r="CA4" s="25"/>
      <c r="CB4" s="25"/>
      <c r="CC4" s="25"/>
      <c r="CD4" s="25"/>
      <c r="CE4" s="26"/>
      <c r="CF4" s="25"/>
      <c r="CG4" s="27"/>
      <c r="CH4" s="27"/>
      <c r="CI4" s="27"/>
      <c r="CJ4" s="28"/>
      <c r="CK4" s="27"/>
      <c r="CL4" s="27"/>
      <c r="CM4" s="27"/>
      <c r="CN4" s="27"/>
      <c r="CO4" s="28"/>
      <c r="CP4" s="27"/>
      <c r="CQ4" s="27"/>
      <c r="CR4" s="27"/>
      <c r="CS4" s="27"/>
      <c r="CT4" s="28"/>
      <c r="CU4" s="27"/>
      <c r="CV4" s="27"/>
      <c r="CW4" s="27"/>
      <c r="CX4" s="27"/>
      <c r="CY4" s="28"/>
      <c r="CZ4" s="27"/>
      <c r="DA4" s="27"/>
      <c r="DB4" s="25"/>
      <c r="DC4" s="14"/>
      <c r="DD4" s="18"/>
      <c r="DE4" s="14"/>
      <c r="DF4" s="14"/>
      <c r="DG4" s="14"/>
      <c r="DH4" s="14"/>
      <c r="DI4" s="18"/>
      <c r="DJ4" s="14"/>
      <c r="DK4" s="14"/>
      <c r="DL4" s="14"/>
      <c r="DM4" s="14"/>
      <c r="DN4" s="18"/>
      <c r="DO4" s="14"/>
      <c r="DP4" s="14"/>
      <c r="DQ4" s="14"/>
      <c r="DR4" s="14"/>
      <c r="DS4" s="14"/>
    </row>
    <row r="5" spans="1:123" ht="12.75" customHeight="1" x14ac:dyDescent="0.25">
      <c r="A5" s="31"/>
      <c r="B5" s="31"/>
      <c r="C5" s="38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39"/>
      <c r="AF5" s="37"/>
      <c r="AG5" s="26"/>
      <c r="AH5" s="26"/>
      <c r="AI5" s="25"/>
      <c r="AJ5" s="25"/>
      <c r="AK5" s="25"/>
      <c r="AL5" s="25"/>
      <c r="AM5" s="25"/>
      <c r="AN5" s="25"/>
      <c r="AO5" s="25"/>
      <c r="AP5" s="266"/>
      <c r="AQ5" s="266"/>
      <c r="AR5" s="266"/>
      <c r="AS5" s="266"/>
      <c r="AT5" s="266"/>
      <c r="AU5" s="31"/>
      <c r="AV5" s="40"/>
      <c r="AW5" s="31"/>
      <c r="AX5" s="31"/>
      <c r="AY5" s="25"/>
      <c r="AZ5" s="25"/>
      <c r="BA5" s="26"/>
      <c r="BB5" s="25"/>
      <c r="BC5" s="41"/>
      <c r="BD5" s="25"/>
      <c r="BE5" s="25"/>
      <c r="BF5" s="26"/>
      <c r="BG5" s="25"/>
      <c r="BH5" s="25"/>
      <c r="BI5" s="25"/>
      <c r="BJ5" s="25"/>
      <c r="BK5" s="26"/>
      <c r="BL5" s="26"/>
      <c r="BM5" s="25"/>
      <c r="BN5" s="25"/>
      <c r="BO5" s="25"/>
      <c r="BP5" s="25"/>
      <c r="BQ5" s="25"/>
      <c r="BR5" s="25"/>
      <c r="BS5" s="25"/>
      <c r="BT5" s="25"/>
      <c r="BU5" s="26"/>
      <c r="BV5" s="25"/>
      <c r="BW5" s="25"/>
      <c r="BX5" s="25"/>
      <c r="BY5" s="25"/>
      <c r="BZ5" s="26"/>
      <c r="CA5" s="25"/>
      <c r="CB5" s="25"/>
      <c r="CC5" s="25"/>
      <c r="CD5" s="25"/>
      <c r="CE5" s="26"/>
      <c r="CF5" s="25"/>
      <c r="CG5" s="25"/>
      <c r="CH5" s="25"/>
      <c r="CI5" s="25"/>
      <c r="CJ5" s="26"/>
      <c r="CK5" s="25"/>
      <c r="CL5" s="25"/>
      <c r="CM5" s="25"/>
      <c r="CN5" s="25"/>
      <c r="CO5" s="26"/>
      <c r="CP5" s="25"/>
      <c r="CQ5" s="25"/>
      <c r="CR5" s="25"/>
      <c r="CS5" s="25"/>
      <c r="CT5" s="26"/>
      <c r="CU5" s="25"/>
      <c r="CV5" s="25"/>
      <c r="CW5" s="25"/>
      <c r="CX5" s="25"/>
      <c r="CY5" s="26"/>
      <c r="CZ5" s="25"/>
      <c r="DA5" s="15"/>
      <c r="DB5" s="25"/>
      <c r="DC5" s="14"/>
      <c r="DD5" s="18"/>
      <c r="DE5" s="14"/>
      <c r="DF5" s="14"/>
      <c r="DG5" s="14"/>
      <c r="DH5" s="14"/>
      <c r="DI5" s="18"/>
      <c r="DJ5" s="14"/>
      <c r="DK5" s="14"/>
      <c r="DL5" s="14"/>
      <c r="DM5" s="14"/>
      <c r="DN5" s="18"/>
      <c r="DO5" s="14"/>
      <c r="DP5" s="14"/>
      <c r="DQ5" s="14"/>
      <c r="DR5" s="14"/>
      <c r="DS5" s="14"/>
    </row>
    <row r="6" spans="1:123" ht="15.2" customHeight="1" x14ac:dyDescent="0.25">
      <c r="A6" s="31" t="s">
        <v>1</v>
      </c>
      <c r="B6" s="31"/>
      <c r="C6" s="271" t="s">
        <v>2</v>
      </c>
      <c r="D6" s="272"/>
      <c r="E6" s="272"/>
      <c r="F6" s="272"/>
      <c r="G6" s="272"/>
      <c r="H6" s="272"/>
      <c r="I6" s="272"/>
      <c r="J6" s="272"/>
      <c r="K6" s="272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39"/>
      <c r="AF6" s="37"/>
      <c r="AG6" s="26"/>
      <c r="AH6" s="26"/>
      <c r="AI6" s="25"/>
      <c r="AJ6" s="25"/>
      <c r="AK6" s="25"/>
      <c r="AL6" s="25"/>
      <c r="AM6" s="25"/>
      <c r="AN6" s="25"/>
      <c r="AO6" s="25"/>
      <c r="AP6" s="266"/>
      <c r="AQ6" s="266"/>
      <c r="AR6" s="266"/>
      <c r="AS6" s="266"/>
      <c r="AT6" s="266"/>
      <c r="AU6" s="20"/>
      <c r="AV6" s="21"/>
      <c r="AW6" s="20"/>
      <c r="AX6" s="20"/>
      <c r="AY6" s="25"/>
      <c r="AZ6" s="25"/>
      <c r="BA6" s="26"/>
      <c r="BB6" s="25"/>
      <c r="BC6" s="41"/>
      <c r="BD6" s="25"/>
      <c r="BE6" s="25"/>
      <c r="BF6" s="26"/>
      <c r="BG6" s="25"/>
      <c r="BH6" s="25"/>
      <c r="BI6" s="25"/>
      <c r="BJ6" s="25"/>
      <c r="BK6" s="26"/>
      <c r="BL6" s="26"/>
      <c r="BM6" s="25"/>
      <c r="BN6" s="25"/>
      <c r="BO6" s="25"/>
      <c r="BP6" s="25"/>
      <c r="BQ6" s="25"/>
      <c r="BR6" s="25"/>
      <c r="BS6" s="25"/>
      <c r="BT6" s="25"/>
      <c r="BU6" s="26"/>
      <c r="BV6" s="25"/>
      <c r="BW6" s="25"/>
      <c r="BX6" s="25"/>
      <c r="BY6" s="25"/>
      <c r="BZ6" s="26"/>
      <c r="CA6" s="25"/>
      <c r="CB6" s="25"/>
      <c r="CC6" s="25"/>
      <c r="CD6" s="25"/>
      <c r="CE6" s="26"/>
      <c r="CF6" s="25"/>
      <c r="CG6" s="25"/>
      <c r="CH6" s="25"/>
      <c r="CI6" s="25"/>
      <c r="CJ6" s="26"/>
      <c r="CK6" s="25"/>
      <c r="CL6" s="25"/>
      <c r="CM6" s="25"/>
      <c r="CN6" s="25"/>
      <c r="CO6" s="26"/>
      <c r="CP6" s="25"/>
      <c r="CQ6" s="25"/>
      <c r="CR6" s="25"/>
      <c r="CS6" s="25"/>
      <c r="CT6" s="26"/>
      <c r="CU6" s="25"/>
      <c r="CV6" s="25"/>
      <c r="CW6" s="25"/>
      <c r="CX6" s="25"/>
      <c r="CY6" s="26"/>
      <c r="CZ6" s="25"/>
      <c r="DA6" s="25"/>
      <c r="DB6" s="25"/>
      <c r="DC6" s="14"/>
      <c r="DD6" s="18"/>
      <c r="DE6" s="14"/>
      <c r="DF6" s="14"/>
      <c r="DG6" s="14"/>
      <c r="DH6" s="14"/>
      <c r="DI6" s="18"/>
      <c r="DJ6" s="14"/>
      <c r="DK6" s="14"/>
      <c r="DL6" s="14"/>
      <c r="DM6" s="14"/>
      <c r="DN6" s="18"/>
      <c r="DO6" s="14"/>
      <c r="DP6" s="14"/>
      <c r="DQ6" s="14"/>
      <c r="DR6" s="14"/>
      <c r="DS6" s="14"/>
    </row>
    <row r="7" spans="1:123" ht="22.5" customHeight="1" x14ac:dyDescent="0.25">
      <c r="A7" s="31" t="s">
        <v>3</v>
      </c>
      <c r="B7" s="31"/>
      <c r="C7" s="38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39"/>
      <c r="AF7" s="37"/>
      <c r="AG7" s="26"/>
      <c r="AH7" s="26"/>
      <c r="AI7" s="25"/>
      <c r="AJ7" s="25"/>
      <c r="AK7" s="25"/>
      <c r="AL7" s="25"/>
      <c r="AM7" s="25"/>
      <c r="AN7" s="25"/>
      <c r="AO7" s="25"/>
      <c r="AP7" s="25"/>
      <c r="AQ7" s="26"/>
      <c r="AR7" s="25"/>
      <c r="AS7" s="25"/>
      <c r="AT7" s="25"/>
      <c r="AU7" s="25"/>
      <c r="AV7" s="26"/>
      <c r="AW7" s="25"/>
      <c r="AX7" s="25"/>
      <c r="AY7" s="25"/>
      <c r="AZ7" s="25"/>
      <c r="BA7" s="26"/>
      <c r="BB7" s="25"/>
      <c r="BC7" s="42"/>
      <c r="BD7" s="25"/>
      <c r="BE7" s="25"/>
      <c r="BF7" s="26"/>
      <c r="BG7" s="25"/>
      <c r="BH7" s="25"/>
      <c r="BI7" s="25"/>
      <c r="BJ7" s="25"/>
      <c r="BK7" s="26"/>
      <c r="BL7" s="26"/>
      <c r="BM7" s="25"/>
      <c r="BN7" s="25"/>
      <c r="BO7" s="25"/>
      <c r="BP7" s="25"/>
      <c r="BQ7" s="25"/>
      <c r="BR7" s="25"/>
      <c r="BS7" s="25"/>
      <c r="BT7" s="25"/>
      <c r="BU7" s="26"/>
      <c r="BV7" s="25"/>
      <c r="BW7" s="25"/>
      <c r="BX7" s="25"/>
      <c r="BY7" s="25"/>
      <c r="BZ7" s="26"/>
      <c r="CA7" s="25"/>
      <c r="CB7" s="25"/>
      <c r="CC7" s="25"/>
      <c r="CD7" s="25"/>
      <c r="CE7" s="26"/>
      <c r="CF7" s="25"/>
      <c r="CG7" s="25"/>
      <c r="CH7" s="25"/>
      <c r="CI7" s="25"/>
      <c r="CJ7" s="26"/>
      <c r="CK7" s="25"/>
      <c r="CL7" s="25"/>
      <c r="CM7" s="25"/>
      <c r="CN7" s="25"/>
      <c r="CO7" s="26"/>
      <c r="CP7" s="25"/>
      <c r="CQ7" s="25"/>
      <c r="CR7" s="25"/>
      <c r="CS7" s="25"/>
      <c r="CT7" s="26"/>
      <c r="CU7" s="25"/>
      <c r="CV7" s="25"/>
      <c r="CW7" s="25"/>
      <c r="CX7" s="25"/>
      <c r="CY7" s="26"/>
      <c r="CZ7" s="25"/>
      <c r="DA7" s="25"/>
      <c r="DB7" s="25"/>
      <c r="DC7" s="14"/>
      <c r="DD7" s="18"/>
      <c r="DE7" s="14"/>
      <c r="DF7" s="14"/>
      <c r="DG7" s="14"/>
      <c r="DH7" s="14"/>
      <c r="DI7" s="18"/>
      <c r="DJ7" s="14"/>
      <c r="DK7" s="14"/>
      <c r="DL7" s="14"/>
      <c r="DM7" s="14"/>
      <c r="DN7" s="18"/>
      <c r="DO7" s="14"/>
      <c r="DP7" s="14"/>
      <c r="DQ7" s="14"/>
      <c r="DR7" s="14"/>
      <c r="DS7" s="14"/>
    </row>
    <row r="8" spans="1:123" ht="12.75" customHeight="1" x14ac:dyDescent="0.25">
      <c r="A8" s="7"/>
      <c r="B8" s="7"/>
      <c r="C8" s="43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44"/>
      <c r="AF8" s="11"/>
      <c r="AG8" s="12"/>
      <c r="AH8" s="12"/>
      <c r="AI8" s="9"/>
      <c r="AJ8" s="9"/>
      <c r="AK8" s="9"/>
      <c r="AL8" s="9"/>
      <c r="AM8" s="9"/>
      <c r="AN8" s="9"/>
      <c r="AO8" s="9"/>
      <c r="AP8" s="9"/>
      <c r="AQ8" s="12"/>
      <c r="AR8" s="9"/>
      <c r="AS8" s="9"/>
      <c r="AT8" s="9"/>
      <c r="AU8" s="9"/>
      <c r="AV8" s="12"/>
      <c r="AW8" s="9"/>
      <c r="AX8" s="9"/>
      <c r="AY8" s="9"/>
      <c r="AZ8" s="9"/>
      <c r="BA8" s="12"/>
      <c r="BB8" s="9"/>
      <c r="BC8" s="8"/>
      <c r="BD8" s="9"/>
      <c r="BE8" s="9"/>
      <c r="BF8" s="12"/>
      <c r="BG8" s="9"/>
      <c r="BH8" s="9"/>
      <c r="BI8" s="9"/>
      <c r="BJ8" s="9"/>
      <c r="BK8" s="12"/>
      <c r="BL8" s="12"/>
      <c r="BM8" s="9"/>
      <c r="BN8" s="9"/>
      <c r="BO8" s="9"/>
      <c r="BP8" s="9"/>
      <c r="BQ8" s="9"/>
      <c r="BR8" s="9"/>
      <c r="BS8" s="9"/>
      <c r="BT8" s="9"/>
      <c r="BU8" s="12"/>
      <c r="BV8" s="9"/>
      <c r="BW8" s="9"/>
      <c r="BX8" s="9"/>
      <c r="BY8" s="9"/>
      <c r="BZ8" s="12"/>
      <c r="CA8" s="9"/>
      <c r="CB8" s="9"/>
      <c r="CC8" s="9"/>
      <c r="CD8" s="9"/>
      <c r="CE8" s="12"/>
      <c r="CF8" s="9"/>
      <c r="CG8" s="9"/>
      <c r="CH8" s="9"/>
      <c r="CI8" s="9"/>
      <c r="CJ8" s="12"/>
      <c r="CK8" s="9"/>
      <c r="CL8" s="9"/>
      <c r="CM8" s="9"/>
      <c r="CN8" s="9"/>
      <c r="CO8" s="12"/>
      <c r="CP8" s="9"/>
      <c r="CQ8" s="9"/>
      <c r="CR8" s="9"/>
      <c r="CS8" s="9"/>
      <c r="CT8" s="12"/>
      <c r="CU8" s="9"/>
      <c r="CV8" s="9"/>
      <c r="CW8" s="9"/>
      <c r="CX8" s="9"/>
      <c r="CY8" s="12"/>
      <c r="CZ8" s="9"/>
      <c r="DA8" s="9"/>
      <c r="DB8" s="9"/>
      <c r="DC8" s="14"/>
      <c r="DD8" s="18"/>
      <c r="DE8" s="14"/>
      <c r="DF8" s="14"/>
      <c r="DG8" s="14"/>
      <c r="DH8" s="14"/>
      <c r="DI8" s="18"/>
      <c r="DJ8" s="14"/>
      <c r="DK8" s="14"/>
      <c r="DL8" s="14"/>
      <c r="DM8" s="14"/>
      <c r="DN8" s="18"/>
      <c r="DO8" s="14"/>
      <c r="DP8" s="14"/>
      <c r="DQ8" s="14"/>
      <c r="DR8" s="14"/>
      <c r="DS8" s="14"/>
    </row>
    <row r="9" spans="1:123" ht="27.75" customHeight="1" x14ac:dyDescent="0.25">
      <c r="A9" s="45"/>
      <c r="B9" s="45"/>
      <c r="C9" s="255" t="s">
        <v>4</v>
      </c>
      <c r="D9" s="249" t="s">
        <v>5</v>
      </c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49" t="s">
        <v>6</v>
      </c>
      <c r="AE9" s="259" t="s">
        <v>7</v>
      </c>
      <c r="AF9" s="260"/>
      <c r="AG9" s="249" t="s">
        <v>37</v>
      </c>
      <c r="AH9" s="250"/>
      <c r="AI9" s="250"/>
      <c r="AJ9" s="250"/>
      <c r="AK9" s="250"/>
      <c r="AL9" s="250"/>
      <c r="AM9" s="250"/>
      <c r="AN9" s="250"/>
      <c r="AO9" s="250"/>
      <c r="AP9" s="250"/>
      <c r="AQ9" s="250"/>
      <c r="AR9" s="250"/>
      <c r="AS9" s="250"/>
      <c r="AT9" s="250"/>
      <c r="AU9" s="250"/>
      <c r="AV9" s="250"/>
      <c r="AW9" s="250"/>
      <c r="AX9" s="250"/>
      <c r="AY9" s="250"/>
      <c r="AZ9" s="250"/>
      <c r="BA9" s="250"/>
      <c r="BB9" s="250"/>
      <c r="BC9" s="250"/>
      <c r="BD9" s="250"/>
      <c r="BE9" s="250"/>
      <c r="BF9" s="250"/>
      <c r="BG9" s="250"/>
      <c r="BH9" s="250"/>
      <c r="BI9" s="250"/>
      <c r="BJ9" s="250"/>
      <c r="BK9" s="249" t="s">
        <v>38</v>
      </c>
      <c r="BL9" s="250"/>
      <c r="BM9" s="250"/>
      <c r="BN9" s="250"/>
      <c r="BO9" s="250"/>
      <c r="BP9" s="250"/>
      <c r="BQ9" s="250"/>
      <c r="BR9" s="250"/>
      <c r="BS9" s="250"/>
      <c r="BT9" s="250"/>
      <c r="BU9" s="250"/>
      <c r="BV9" s="250"/>
      <c r="BW9" s="250"/>
      <c r="BX9" s="250"/>
      <c r="BY9" s="250"/>
      <c r="BZ9" s="250"/>
      <c r="CA9" s="250"/>
      <c r="CB9" s="250"/>
      <c r="CC9" s="250"/>
      <c r="CD9" s="250"/>
      <c r="CE9" s="250"/>
      <c r="CF9" s="250"/>
      <c r="CG9" s="250"/>
      <c r="CH9" s="250"/>
      <c r="CI9" s="250"/>
      <c r="CJ9" s="250"/>
      <c r="CK9" s="250"/>
      <c r="CL9" s="250"/>
      <c r="CM9" s="250"/>
      <c r="CN9" s="250"/>
      <c r="CO9" s="249" t="s">
        <v>39</v>
      </c>
      <c r="CP9" s="250"/>
      <c r="CQ9" s="250"/>
      <c r="CR9" s="250"/>
      <c r="CS9" s="250"/>
      <c r="CT9" s="250"/>
      <c r="CU9" s="250"/>
      <c r="CV9" s="250"/>
      <c r="CW9" s="250"/>
      <c r="CX9" s="250"/>
      <c r="CY9" s="250"/>
      <c r="CZ9" s="250"/>
      <c r="DA9" s="250"/>
      <c r="DB9" s="250"/>
      <c r="DC9" s="250"/>
      <c r="DD9" s="249" t="s">
        <v>40</v>
      </c>
      <c r="DE9" s="250"/>
      <c r="DF9" s="250"/>
      <c r="DG9" s="250"/>
      <c r="DH9" s="250"/>
      <c r="DI9" s="250"/>
      <c r="DJ9" s="250"/>
      <c r="DK9" s="250"/>
      <c r="DL9" s="250"/>
      <c r="DM9" s="250"/>
      <c r="DN9" s="250"/>
      <c r="DO9" s="250"/>
      <c r="DP9" s="250"/>
      <c r="DQ9" s="250"/>
      <c r="DR9" s="250"/>
      <c r="DS9" s="249" t="s">
        <v>8</v>
      </c>
    </row>
    <row r="10" spans="1:123" ht="15" customHeight="1" x14ac:dyDescent="0.25">
      <c r="A10" s="46"/>
      <c r="B10" s="46"/>
      <c r="C10" s="256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60"/>
      <c r="AF10" s="26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  <c r="AQ10" s="250"/>
      <c r="AR10" s="250"/>
      <c r="AS10" s="250"/>
      <c r="AT10" s="250"/>
      <c r="AU10" s="250"/>
      <c r="AV10" s="250"/>
      <c r="AW10" s="250"/>
      <c r="AX10" s="250"/>
      <c r="AY10" s="250"/>
      <c r="AZ10" s="250"/>
      <c r="BA10" s="250"/>
      <c r="BB10" s="250"/>
      <c r="BC10" s="250"/>
      <c r="BD10" s="250"/>
      <c r="BE10" s="250"/>
      <c r="BF10" s="250"/>
      <c r="BG10" s="250"/>
      <c r="BH10" s="250"/>
      <c r="BI10" s="250"/>
      <c r="BJ10" s="250"/>
      <c r="BK10" s="250"/>
      <c r="BL10" s="250"/>
      <c r="BM10" s="250"/>
      <c r="BN10" s="250"/>
      <c r="BO10" s="250"/>
      <c r="BP10" s="250"/>
      <c r="BQ10" s="250"/>
      <c r="BR10" s="250"/>
      <c r="BS10" s="250"/>
      <c r="BT10" s="250"/>
      <c r="BU10" s="250"/>
      <c r="BV10" s="250"/>
      <c r="BW10" s="250"/>
      <c r="BX10" s="250"/>
      <c r="BY10" s="250"/>
      <c r="BZ10" s="250"/>
      <c r="CA10" s="250"/>
      <c r="CB10" s="250"/>
      <c r="CC10" s="250"/>
      <c r="CD10" s="250"/>
      <c r="CE10" s="250"/>
      <c r="CF10" s="250"/>
      <c r="CG10" s="250"/>
      <c r="CH10" s="250"/>
      <c r="CI10" s="250"/>
      <c r="CJ10" s="250"/>
      <c r="CK10" s="250"/>
      <c r="CL10" s="250"/>
      <c r="CM10" s="250"/>
      <c r="CN10" s="250"/>
      <c r="CO10" s="250"/>
      <c r="CP10" s="250"/>
      <c r="CQ10" s="250"/>
      <c r="CR10" s="250"/>
      <c r="CS10" s="250"/>
      <c r="CT10" s="250"/>
      <c r="CU10" s="250"/>
      <c r="CV10" s="250"/>
      <c r="CW10" s="250"/>
      <c r="CX10" s="250"/>
      <c r="CY10" s="250"/>
      <c r="CZ10" s="250"/>
      <c r="DA10" s="250"/>
      <c r="DB10" s="250"/>
      <c r="DC10" s="250"/>
      <c r="DD10" s="250"/>
      <c r="DE10" s="250"/>
      <c r="DF10" s="250"/>
      <c r="DG10" s="250"/>
      <c r="DH10" s="250"/>
      <c r="DI10" s="250"/>
      <c r="DJ10" s="250"/>
      <c r="DK10" s="250"/>
      <c r="DL10" s="250"/>
      <c r="DM10" s="250"/>
      <c r="DN10" s="250"/>
      <c r="DO10" s="250"/>
      <c r="DP10" s="250"/>
      <c r="DQ10" s="250"/>
      <c r="DR10" s="250"/>
      <c r="DS10" s="250"/>
    </row>
    <row r="11" spans="1:123" ht="12.75" customHeight="1" x14ac:dyDescent="0.25">
      <c r="A11" s="46"/>
      <c r="B11" s="46"/>
      <c r="C11" s="256"/>
      <c r="D11" s="249" t="s">
        <v>9</v>
      </c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49" t="s">
        <v>10</v>
      </c>
      <c r="Y11" s="250"/>
      <c r="Z11" s="250"/>
      <c r="AA11" s="250"/>
      <c r="AB11" s="250"/>
      <c r="AC11" s="250"/>
      <c r="AD11" s="250"/>
      <c r="AE11" s="260"/>
      <c r="AF11" s="260"/>
      <c r="AG11" s="250"/>
      <c r="AH11" s="250"/>
      <c r="AI11" s="250"/>
      <c r="AJ11" s="250"/>
      <c r="AK11" s="250"/>
      <c r="AL11" s="250"/>
      <c r="AM11" s="250"/>
      <c r="AN11" s="250"/>
      <c r="AO11" s="250"/>
      <c r="AP11" s="250"/>
      <c r="AQ11" s="250"/>
      <c r="AR11" s="250"/>
      <c r="AS11" s="250"/>
      <c r="AT11" s="250"/>
      <c r="AU11" s="250"/>
      <c r="AV11" s="250"/>
      <c r="AW11" s="250"/>
      <c r="AX11" s="250"/>
      <c r="AY11" s="250"/>
      <c r="AZ11" s="250"/>
      <c r="BA11" s="250"/>
      <c r="BB11" s="250"/>
      <c r="BC11" s="250"/>
      <c r="BD11" s="250"/>
      <c r="BE11" s="250"/>
      <c r="BF11" s="250"/>
      <c r="BG11" s="250"/>
      <c r="BH11" s="250"/>
      <c r="BI11" s="250"/>
      <c r="BJ11" s="250"/>
      <c r="BK11" s="250"/>
      <c r="BL11" s="250"/>
      <c r="BM11" s="250"/>
      <c r="BN11" s="250"/>
      <c r="BO11" s="250"/>
      <c r="BP11" s="250"/>
      <c r="BQ11" s="250"/>
      <c r="BR11" s="250"/>
      <c r="BS11" s="250"/>
      <c r="BT11" s="250"/>
      <c r="BU11" s="250"/>
      <c r="BV11" s="250"/>
      <c r="BW11" s="250"/>
      <c r="BX11" s="250"/>
      <c r="BY11" s="250"/>
      <c r="BZ11" s="250"/>
      <c r="CA11" s="250"/>
      <c r="CB11" s="250"/>
      <c r="CC11" s="250"/>
      <c r="CD11" s="250"/>
      <c r="CE11" s="250"/>
      <c r="CF11" s="250"/>
      <c r="CG11" s="250"/>
      <c r="CH11" s="250"/>
      <c r="CI11" s="250"/>
      <c r="CJ11" s="250"/>
      <c r="CK11" s="250"/>
      <c r="CL11" s="250"/>
      <c r="CM11" s="250"/>
      <c r="CN11" s="250"/>
      <c r="CO11" s="250"/>
      <c r="CP11" s="250"/>
      <c r="CQ11" s="250"/>
      <c r="CR11" s="250"/>
      <c r="CS11" s="250"/>
      <c r="CT11" s="250"/>
      <c r="CU11" s="250"/>
      <c r="CV11" s="250"/>
      <c r="CW11" s="250"/>
      <c r="CX11" s="250"/>
      <c r="CY11" s="250"/>
      <c r="CZ11" s="250"/>
      <c r="DA11" s="250"/>
      <c r="DB11" s="250"/>
      <c r="DC11" s="250"/>
      <c r="DD11" s="250"/>
      <c r="DE11" s="250"/>
      <c r="DF11" s="250"/>
      <c r="DG11" s="250"/>
      <c r="DH11" s="250"/>
      <c r="DI11" s="250"/>
      <c r="DJ11" s="250"/>
      <c r="DK11" s="250"/>
      <c r="DL11" s="250"/>
      <c r="DM11" s="250"/>
      <c r="DN11" s="250"/>
      <c r="DO11" s="250"/>
      <c r="DP11" s="250"/>
      <c r="DQ11" s="250"/>
      <c r="DR11" s="250"/>
      <c r="DS11" s="250"/>
    </row>
    <row r="12" spans="1:123" ht="52.5" customHeight="1" x14ac:dyDescent="0.25">
      <c r="A12" s="47" t="s">
        <v>11</v>
      </c>
      <c r="B12" s="47"/>
      <c r="C12" s="256"/>
      <c r="D12" s="257" t="s">
        <v>12</v>
      </c>
      <c r="E12" s="258"/>
      <c r="F12" s="258"/>
      <c r="G12" s="249" t="s">
        <v>13</v>
      </c>
      <c r="H12" s="250"/>
      <c r="I12" s="250"/>
      <c r="J12" s="250"/>
      <c r="K12" s="249" t="s">
        <v>14</v>
      </c>
      <c r="L12" s="250"/>
      <c r="M12" s="250"/>
      <c r="N12" s="249" t="s">
        <v>15</v>
      </c>
      <c r="O12" s="250"/>
      <c r="P12" s="250"/>
      <c r="Q12" s="250"/>
      <c r="R12" s="249" t="s">
        <v>16</v>
      </c>
      <c r="S12" s="250"/>
      <c r="T12" s="250"/>
      <c r="U12" s="249" t="s">
        <v>17</v>
      </c>
      <c r="V12" s="250"/>
      <c r="W12" s="250"/>
      <c r="X12" s="249" t="s">
        <v>18</v>
      </c>
      <c r="Y12" s="250"/>
      <c r="Z12" s="250"/>
      <c r="AA12" s="249" t="s">
        <v>19</v>
      </c>
      <c r="AB12" s="250"/>
      <c r="AC12" s="250"/>
      <c r="AD12" s="250"/>
      <c r="AE12" s="260"/>
      <c r="AF12" s="260"/>
      <c r="AG12" s="249" t="s">
        <v>118</v>
      </c>
      <c r="AH12" s="250"/>
      <c r="AI12" s="250"/>
      <c r="AJ12" s="250"/>
      <c r="AK12" s="250"/>
      <c r="AL12" s="250"/>
      <c r="AM12" s="250"/>
      <c r="AN12" s="250"/>
      <c r="AO12" s="250"/>
      <c r="AP12" s="250"/>
      <c r="AQ12" s="249" t="s">
        <v>119</v>
      </c>
      <c r="AR12" s="250"/>
      <c r="AS12" s="250"/>
      <c r="AT12" s="250"/>
      <c r="AU12" s="250"/>
      <c r="AV12" s="249" t="s">
        <v>120</v>
      </c>
      <c r="AW12" s="250"/>
      <c r="AX12" s="250"/>
      <c r="AY12" s="250"/>
      <c r="AZ12" s="250"/>
      <c r="BA12" s="249" t="s">
        <v>121</v>
      </c>
      <c r="BB12" s="250"/>
      <c r="BC12" s="250"/>
      <c r="BD12" s="250"/>
      <c r="BE12" s="250"/>
      <c r="BF12" s="250"/>
      <c r="BG12" s="250"/>
      <c r="BH12" s="250"/>
      <c r="BI12" s="250"/>
      <c r="BJ12" s="250"/>
      <c r="BK12" s="249" t="s">
        <v>118</v>
      </c>
      <c r="BL12" s="250"/>
      <c r="BM12" s="250"/>
      <c r="BN12" s="250"/>
      <c r="BO12" s="250"/>
      <c r="BP12" s="250"/>
      <c r="BQ12" s="250"/>
      <c r="BR12" s="250"/>
      <c r="BS12" s="250"/>
      <c r="BT12" s="250"/>
      <c r="BU12" s="249" t="s">
        <v>119</v>
      </c>
      <c r="BV12" s="250"/>
      <c r="BW12" s="250"/>
      <c r="BX12" s="250"/>
      <c r="BY12" s="250"/>
      <c r="BZ12" s="249" t="s">
        <v>120</v>
      </c>
      <c r="CA12" s="250"/>
      <c r="CB12" s="250"/>
      <c r="CC12" s="250"/>
      <c r="CD12" s="250"/>
      <c r="CE12" s="249" t="s">
        <v>121</v>
      </c>
      <c r="CF12" s="250"/>
      <c r="CG12" s="250"/>
      <c r="CH12" s="250"/>
      <c r="CI12" s="250"/>
      <c r="CJ12" s="250"/>
      <c r="CK12" s="250"/>
      <c r="CL12" s="250"/>
      <c r="CM12" s="250"/>
      <c r="CN12" s="250"/>
      <c r="CO12" s="249" t="s">
        <v>118</v>
      </c>
      <c r="CP12" s="250"/>
      <c r="CQ12" s="250"/>
      <c r="CR12" s="250"/>
      <c r="CS12" s="250"/>
      <c r="CT12" s="261" t="s">
        <v>119</v>
      </c>
      <c r="CU12" s="262"/>
      <c r="CV12" s="262"/>
      <c r="CW12" s="262"/>
      <c r="CX12" s="262"/>
      <c r="CY12" s="261" t="s">
        <v>120</v>
      </c>
      <c r="CZ12" s="262"/>
      <c r="DA12" s="262"/>
      <c r="DB12" s="262"/>
      <c r="DC12" s="262"/>
      <c r="DD12" s="261" t="s">
        <v>118</v>
      </c>
      <c r="DE12" s="262"/>
      <c r="DF12" s="262"/>
      <c r="DG12" s="262"/>
      <c r="DH12" s="262"/>
      <c r="DI12" s="261" t="s">
        <v>119</v>
      </c>
      <c r="DJ12" s="262"/>
      <c r="DK12" s="262"/>
      <c r="DL12" s="262"/>
      <c r="DM12" s="262"/>
      <c r="DN12" s="261" t="s">
        <v>120</v>
      </c>
      <c r="DO12" s="262"/>
      <c r="DP12" s="262"/>
      <c r="DQ12" s="262"/>
      <c r="DR12" s="262"/>
      <c r="DS12" s="250"/>
    </row>
    <row r="13" spans="1:123" ht="64.5" customHeight="1" x14ac:dyDescent="0.25">
      <c r="A13" s="48"/>
      <c r="B13" s="188" t="s">
        <v>127</v>
      </c>
      <c r="C13" s="256"/>
      <c r="D13" s="249" t="s">
        <v>20</v>
      </c>
      <c r="E13" s="249" t="s">
        <v>21</v>
      </c>
      <c r="F13" s="249" t="s">
        <v>22</v>
      </c>
      <c r="G13" s="249" t="s">
        <v>20</v>
      </c>
      <c r="H13" s="249" t="s">
        <v>21</v>
      </c>
      <c r="I13" s="249" t="s">
        <v>22</v>
      </c>
      <c r="J13" s="249" t="s">
        <v>23</v>
      </c>
      <c r="K13" s="249" t="s">
        <v>20</v>
      </c>
      <c r="L13" s="249" t="s">
        <v>24</v>
      </c>
      <c r="M13" s="249" t="s">
        <v>22</v>
      </c>
      <c r="N13" s="249" t="s">
        <v>20</v>
      </c>
      <c r="O13" s="249" t="s">
        <v>24</v>
      </c>
      <c r="P13" s="249" t="s">
        <v>22</v>
      </c>
      <c r="Q13" s="249" t="s">
        <v>23</v>
      </c>
      <c r="R13" s="249" t="s">
        <v>20</v>
      </c>
      <c r="S13" s="249" t="s">
        <v>24</v>
      </c>
      <c r="T13" s="249" t="s">
        <v>22</v>
      </c>
      <c r="U13" s="249" t="s">
        <v>20</v>
      </c>
      <c r="V13" s="249" t="s">
        <v>24</v>
      </c>
      <c r="W13" s="249" t="s">
        <v>22</v>
      </c>
      <c r="X13" s="249" t="s">
        <v>20</v>
      </c>
      <c r="Y13" s="249" t="s">
        <v>21</v>
      </c>
      <c r="Z13" s="249" t="s">
        <v>22</v>
      </c>
      <c r="AA13" s="249" t="s">
        <v>20</v>
      </c>
      <c r="AB13" s="249" t="s">
        <v>24</v>
      </c>
      <c r="AC13" s="249" t="s">
        <v>22</v>
      </c>
      <c r="AD13" s="250"/>
      <c r="AE13" s="259" t="s">
        <v>25</v>
      </c>
      <c r="AF13" s="259" t="s">
        <v>26</v>
      </c>
      <c r="AG13" s="263" t="s">
        <v>27</v>
      </c>
      <c r="AH13" s="264"/>
      <c r="AI13" s="249" t="s">
        <v>41</v>
      </c>
      <c r="AJ13" s="250"/>
      <c r="AK13" s="249" t="s">
        <v>42</v>
      </c>
      <c r="AL13" s="250"/>
      <c r="AM13" s="249" t="s">
        <v>43</v>
      </c>
      <c r="AN13" s="250"/>
      <c r="AO13" s="249" t="s">
        <v>44</v>
      </c>
      <c r="AP13" s="250"/>
      <c r="AQ13" s="247" t="s">
        <v>27</v>
      </c>
      <c r="AR13" s="249" t="s">
        <v>41</v>
      </c>
      <c r="AS13" s="249" t="s">
        <v>42</v>
      </c>
      <c r="AT13" s="249" t="s">
        <v>43</v>
      </c>
      <c r="AU13" s="249" t="s">
        <v>44</v>
      </c>
      <c r="AV13" s="247" t="s">
        <v>27</v>
      </c>
      <c r="AW13" s="249" t="s">
        <v>41</v>
      </c>
      <c r="AX13" s="249" t="s">
        <v>42</v>
      </c>
      <c r="AY13" s="249" t="s">
        <v>43</v>
      </c>
      <c r="AZ13" s="249" t="s">
        <v>44</v>
      </c>
      <c r="BA13" s="249" t="s">
        <v>45</v>
      </c>
      <c r="BB13" s="250"/>
      <c r="BC13" s="250"/>
      <c r="BD13" s="250"/>
      <c r="BE13" s="250"/>
      <c r="BF13" s="257" t="s">
        <v>29</v>
      </c>
      <c r="BG13" s="258"/>
      <c r="BH13" s="258"/>
      <c r="BI13" s="258"/>
      <c r="BJ13" s="258"/>
      <c r="BK13" s="263" t="s">
        <v>27</v>
      </c>
      <c r="BL13" s="264"/>
      <c r="BM13" s="249" t="s">
        <v>41</v>
      </c>
      <c r="BN13" s="250"/>
      <c r="BO13" s="261" t="s">
        <v>42</v>
      </c>
      <c r="BP13" s="262"/>
      <c r="BQ13" s="249" t="s">
        <v>43</v>
      </c>
      <c r="BR13" s="250"/>
      <c r="BS13" s="261" t="s">
        <v>44</v>
      </c>
      <c r="BT13" s="262"/>
      <c r="BU13" s="247" t="s">
        <v>27</v>
      </c>
      <c r="BV13" s="249" t="s">
        <v>41</v>
      </c>
      <c r="BW13" s="249" t="s">
        <v>42</v>
      </c>
      <c r="BX13" s="249" t="s">
        <v>43</v>
      </c>
      <c r="BY13" s="249" t="s">
        <v>44</v>
      </c>
      <c r="BZ13" s="247" t="s">
        <v>27</v>
      </c>
      <c r="CA13" s="249" t="s">
        <v>41</v>
      </c>
      <c r="CB13" s="249" t="s">
        <v>42</v>
      </c>
      <c r="CC13" s="249" t="s">
        <v>43</v>
      </c>
      <c r="CD13" s="249" t="s">
        <v>44</v>
      </c>
      <c r="CE13" s="257" t="s">
        <v>28</v>
      </c>
      <c r="CF13" s="258"/>
      <c r="CG13" s="258"/>
      <c r="CH13" s="258"/>
      <c r="CI13" s="258"/>
      <c r="CJ13" s="257" t="s">
        <v>29</v>
      </c>
      <c r="CK13" s="258"/>
      <c r="CL13" s="258"/>
      <c r="CM13" s="258"/>
      <c r="CN13" s="258"/>
      <c r="CO13" s="250"/>
      <c r="CP13" s="250"/>
      <c r="CQ13" s="250"/>
      <c r="CR13" s="250"/>
      <c r="CS13" s="250"/>
      <c r="CT13" s="262"/>
      <c r="CU13" s="262"/>
      <c r="CV13" s="262"/>
      <c r="CW13" s="262"/>
      <c r="CX13" s="262"/>
      <c r="CY13" s="262"/>
      <c r="CZ13" s="262"/>
      <c r="DA13" s="262"/>
      <c r="DB13" s="262"/>
      <c r="DC13" s="262"/>
      <c r="DD13" s="262"/>
      <c r="DE13" s="262"/>
      <c r="DF13" s="262"/>
      <c r="DG13" s="262"/>
      <c r="DH13" s="262"/>
      <c r="DI13" s="262"/>
      <c r="DJ13" s="262"/>
      <c r="DK13" s="262"/>
      <c r="DL13" s="262"/>
      <c r="DM13" s="262"/>
      <c r="DN13" s="262"/>
      <c r="DO13" s="262"/>
      <c r="DP13" s="262"/>
      <c r="DQ13" s="262"/>
      <c r="DR13" s="262"/>
      <c r="DS13" s="250"/>
    </row>
    <row r="14" spans="1:123" ht="12.75" customHeight="1" x14ac:dyDescent="0.25">
      <c r="A14" s="46"/>
      <c r="B14" s="46"/>
      <c r="C14" s="256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60"/>
      <c r="AF14" s="260"/>
      <c r="AG14" s="247" t="s">
        <v>46</v>
      </c>
      <c r="AH14" s="247" t="s">
        <v>30</v>
      </c>
      <c r="AI14" s="249" t="s">
        <v>46</v>
      </c>
      <c r="AJ14" s="249" t="s">
        <v>30</v>
      </c>
      <c r="AK14" s="249" t="s">
        <v>46</v>
      </c>
      <c r="AL14" s="249" t="s">
        <v>30</v>
      </c>
      <c r="AM14" s="249" t="s">
        <v>46</v>
      </c>
      <c r="AN14" s="249" t="s">
        <v>30</v>
      </c>
      <c r="AO14" s="249" t="s">
        <v>46</v>
      </c>
      <c r="AP14" s="249" t="s">
        <v>30</v>
      </c>
      <c r="AQ14" s="248"/>
      <c r="AR14" s="250"/>
      <c r="AS14" s="250"/>
      <c r="AT14" s="250"/>
      <c r="AU14" s="250"/>
      <c r="AV14" s="248"/>
      <c r="AW14" s="250"/>
      <c r="AX14" s="250"/>
      <c r="AY14" s="250"/>
      <c r="AZ14" s="250"/>
      <c r="BA14" s="250"/>
      <c r="BB14" s="250"/>
      <c r="BC14" s="250"/>
      <c r="BD14" s="250"/>
      <c r="BE14" s="250"/>
      <c r="BF14" s="258"/>
      <c r="BG14" s="258"/>
      <c r="BH14" s="258"/>
      <c r="BI14" s="258"/>
      <c r="BJ14" s="258"/>
      <c r="BK14" s="264"/>
      <c r="BL14" s="264"/>
      <c r="BM14" s="250"/>
      <c r="BN14" s="250"/>
      <c r="BO14" s="262"/>
      <c r="BP14" s="262"/>
      <c r="BQ14" s="250"/>
      <c r="BR14" s="250"/>
      <c r="BS14" s="262"/>
      <c r="BT14" s="262"/>
      <c r="BU14" s="248"/>
      <c r="BV14" s="250"/>
      <c r="BW14" s="250"/>
      <c r="BX14" s="250"/>
      <c r="BY14" s="250"/>
      <c r="BZ14" s="248"/>
      <c r="CA14" s="250"/>
      <c r="CB14" s="250"/>
      <c r="CC14" s="250"/>
      <c r="CD14" s="250"/>
      <c r="CE14" s="258"/>
      <c r="CF14" s="258"/>
      <c r="CG14" s="258"/>
      <c r="CH14" s="258"/>
      <c r="CI14" s="258"/>
      <c r="CJ14" s="258"/>
      <c r="CK14" s="258"/>
      <c r="CL14" s="258"/>
      <c r="CM14" s="258"/>
      <c r="CN14" s="258"/>
      <c r="CO14" s="250"/>
      <c r="CP14" s="250"/>
      <c r="CQ14" s="250"/>
      <c r="CR14" s="250"/>
      <c r="CS14" s="250"/>
      <c r="CT14" s="262"/>
      <c r="CU14" s="262"/>
      <c r="CV14" s="262"/>
      <c r="CW14" s="262"/>
      <c r="CX14" s="262"/>
      <c r="CY14" s="262"/>
      <c r="CZ14" s="262"/>
      <c r="DA14" s="262"/>
      <c r="DB14" s="262"/>
      <c r="DC14" s="262"/>
      <c r="DD14" s="262"/>
      <c r="DE14" s="262"/>
      <c r="DF14" s="262"/>
      <c r="DG14" s="262"/>
      <c r="DH14" s="262"/>
      <c r="DI14" s="262"/>
      <c r="DJ14" s="262"/>
      <c r="DK14" s="262"/>
      <c r="DL14" s="262"/>
      <c r="DM14" s="262"/>
      <c r="DN14" s="262"/>
      <c r="DO14" s="262"/>
      <c r="DP14" s="262"/>
      <c r="DQ14" s="262"/>
      <c r="DR14" s="262"/>
      <c r="DS14" s="250"/>
    </row>
    <row r="15" spans="1:123" ht="26.25" customHeight="1" x14ac:dyDescent="0.25">
      <c r="A15" s="46"/>
      <c r="B15" s="46"/>
      <c r="C15" s="256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  <c r="AA15" s="250"/>
      <c r="AB15" s="250"/>
      <c r="AC15" s="250"/>
      <c r="AD15" s="250"/>
      <c r="AE15" s="260"/>
      <c r="AF15" s="260"/>
      <c r="AG15" s="248"/>
      <c r="AH15" s="248"/>
      <c r="AI15" s="250"/>
      <c r="AJ15" s="250"/>
      <c r="AK15" s="250"/>
      <c r="AL15" s="250"/>
      <c r="AM15" s="250"/>
      <c r="AN15" s="250"/>
      <c r="AO15" s="250"/>
      <c r="AP15" s="250"/>
      <c r="AQ15" s="248"/>
      <c r="AR15" s="250"/>
      <c r="AS15" s="250"/>
      <c r="AT15" s="250"/>
      <c r="AU15" s="250"/>
      <c r="AV15" s="248"/>
      <c r="AW15" s="250"/>
      <c r="AX15" s="250"/>
      <c r="AY15" s="250"/>
      <c r="AZ15" s="250"/>
      <c r="BA15" s="247" t="s">
        <v>27</v>
      </c>
      <c r="BB15" s="249" t="s">
        <v>47</v>
      </c>
      <c r="BC15" s="249" t="s">
        <v>42</v>
      </c>
      <c r="BD15" s="249" t="s">
        <v>43</v>
      </c>
      <c r="BE15" s="249" t="s">
        <v>44</v>
      </c>
      <c r="BF15" s="247" t="s">
        <v>27</v>
      </c>
      <c r="BG15" s="249" t="s">
        <v>47</v>
      </c>
      <c r="BH15" s="249" t="s">
        <v>42</v>
      </c>
      <c r="BI15" s="249" t="s">
        <v>43</v>
      </c>
      <c r="BJ15" s="249" t="s">
        <v>44</v>
      </c>
      <c r="BK15" s="247" t="s">
        <v>46</v>
      </c>
      <c r="BL15" s="247" t="s">
        <v>30</v>
      </c>
      <c r="BM15" s="249" t="s">
        <v>46</v>
      </c>
      <c r="BN15" s="249" t="s">
        <v>30</v>
      </c>
      <c r="BO15" s="249" t="s">
        <v>46</v>
      </c>
      <c r="BP15" s="249" t="s">
        <v>30</v>
      </c>
      <c r="BQ15" s="249" t="s">
        <v>46</v>
      </c>
      <c r="BR15" s="249" t="s">
        <v>30</v>
      </c>
      <c r="BS15" s="249" t="s">
        <v>46</v>
      </c>
      <c r="BT15" s="249" t="s">
        <v>30</v>
      </c>
      <c r="BU15" s="248"/>
      <c r="BV15" s="250"/>
      <c r="BW15" s="250"/>
      <c r="BX15" s="250"/>
      <c r="BY15" s="250"/>
      <c r="BZ15" s="248"/>
      <c r="CA15" s="250"/>
      <c r="CB15" s="250"/>
      <c r="CC15" s="250"/>
      <c r="CD15" s="250"/>
      <c r="CE15" s="247" t="s">
        <v>27</v>
      </c>
      <c r="CF15" s="249" t="s">
        <v>48</v>
      </c>
      <c r="CG15" s="249" t="s">
        <v>42</v>
      </c>
      <c r="CH15" s="249" t="s">
        <v>43</v>
      </c>
      <c r="CI15" s="249" t="s">
        <v>44</v>
      </c>
      <c r="CJ15" s="247" t="s">
        <v>27</v>
      </c>
      <c r="CK15" s="249" t="s">
        <v>48</v>
      </c>
      <c r="CL15" s="249" t="s">
        <v>42</v>
      </c>
      <c r="CM15" s="249" t="s">
        <v>43</v>
      </c>
      <c r="CN15" s="249" t="s">
        <v>44</v>
      </c>
      <c r="CO15" s="247" t="s">
        <v>27</v>
      </c>
      <c r="CP15" s="249" t="s">
        <v>48</v>
      </c>
      <c r="CQ15" s="249" t="s">
        <v>42</v>
      </c>
      <c r="CR15" s="249" t="s">
        <v>43</v>
      </c>
      <c r="CS15" s="249" t="s">
        <v>44</v>
      </c>
      <c r="CT15" s="247" t="s">
        <v>27</v>
      </c>
      <c r="CU15" s="249" t="s">
        <v>48</v>
      </c>
      <c r="CV15" s="249" t="s">
        <v>42</v>
      </c>
      <c r="CW15" s="249" t="s">
        <v>43</v>
      </c>
      <c r="CX15" s="249" t="s">
        <v>44</v>
      </c>
      <c r="CY15" s="247" t="s">
        <v>27</v>
      </c>
      <c r="CZ15" s="249" t="s">
        <v>48</v>
      </c>
      <c r="DA15" s="249" t="s">
        <v>42</v>
      </c>
      <c r="DB15" s="249" t="s">
        <v>43</v>
      </c>
      <c r="DC15" s="249" t="s">
        <v>44</v>
      </c>
      <c r="DD15" s="247" t="s">
        <v>27</v>
      </c>
      <c r="DE15" s="249" t="s">
        <v>48</v>
      </c>
      <c r="DF15" s="249" t="s">
        <v>42</v>
      </c>
      <c r="DG15" s="249" t="s">
        <v>43</v>
      </c>
      <c r="DH15" s="249" t="s">
        <v>44</v>
      </c>
      <c r="DI15" s="247" t="s">
        <v>27</v>
      </c>
      <c r="DJ15" s="249" t="s">
        <v>48</v>
      </c>
      <c r="DK15" s="249" t="s">
        <v>42</v>
      </c>
      <c r="DL15" s="249" t="s">
        <v>43</v>
      </c>
      <c r="DM15" s="249" t="s">
        <v>44</v>
      </c>
      <c r="DN15" s="247" t="s">
        <v>27</v>
      </c>
      <c r="DO15" s="249" t="s">
        <v>48</v>
      </c>
      <c r="DP15" s="249" t="s">
        <v>42</v>
      </c>
      <c r="DQ15" s="249" t="s">
        <v>43</v>
      </c>
      <c r="DR15" s="249" t="s">
        <v>44</v>
      </c>
      <c r="DS15" s="250"/>
    </row>
    <row r="16" spans="1:123" ht="12.75" customHeight="1" x14ac:dyDescent="0.25">
      <c r="A16" s="46"/>
      <c r="B16" s="46"/>
      <c r="C16" s="256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50"/>
      <c r="AB16" s="250"/>
      <c r="AC16" s="250"/>
      <c r="AD16" s="250"/>
      <c r="AE16" s="260"/>
      <c r="AF16" s="260"/>
      <c r="AG16" s="248"/>
      <c r="AH16" s="248"/>
      <c r="AI16" s="250"/>
      <c r="AJ16" s="250"/>
      <c r="AK16" s="250"/>
      <c r="AL16" s="250"/>
      <c r="AM16" s="250"/>
      <c r="AN16" s="250"/>
      <c r="AO16" s="250"/>
      <c r="AP16" s="250"/>
      <c r="AQ16" s="248"/>
      <c r="AR16" s="250"/>
      <c r="AS16" s="250"/>
      <c r="AT16" s="250"/>
      <c r="AU16" s="250"/>
      <c r="AV16" s="248"/>
      <c r="AW16" s="250"/>
      <c r="AX16" s="250"/>
      <c r="AY16" s="250"/>
      <c r="AZ16" s="250"/>
      <c r="BA16" s="248"/>
      <c r="BB16" s="250"/>
      <c r="BC16" s="250"/>
      <c r="BD16" s="250"/>
      <c r="BE16" s="250"/>
      <c r="BF16" s="248"/>
      <c r="BG16" s="250"/>
      <c r="BH16" s="250"/>
      <c r="BI16" s="250"/>
      <c r="BJ16" s="250"/>
      <c r="BK16" s="248"/>
      <c r="BL16" s="248"/>
      <c r="BM16" s="250"/>
      <c r="BN16" s="250"/>
      <c r="BO16" s="250"/>
      <c r="BP16" s="250"/>
      <c r="BQ16" s="250"/>
      <c r="BR16" s="250"/>
      <c r="BS16" s="250"/>
      <c r="BT16" s="250"/>
      <c r="BU16" s="248"/>
      <c r="BV16" s="250"/>
      <c r="BW16" s="250"/>
      <c r="BX16" s="250"/>
      <c r="BY16" s="250"/>
      <c r="BZ16" s="248"/>
      <c r="CA16" s="250"/>
      <c r="CB16" s="250"/>
      <c r="CC16" s="250"/>
      <c r="CD16" s="250"/>
      <c r="CE16" s="248"/>
      <c r="CF16" s="250"/>
      <c r="CG16" s="250"/>
      <c r="CH16" s="250"/>
      <c r="CI16" s="250"/>
      <c r="CJ16" s="248"/>
      <c r="CK16" s="250"/>
      <c r="CL16" s="250"/>
      <c r="CM16" s="250"/>
      <c r="CN16" s="250"/>
      <c r="CO16" s="248"/>
      <c r="CP16" s="250"/>
      <c r="CQ16" s="250"/>
      <c r="CR16" s="250"/>
      <c r="CS16" s="250"/>
      <c r="CT16" s="248"/>
      <c r="CU16" s="250"/>
      <c r="CV16" s="250"/>
      <c r="CW16" s="250"/>
      <c r="CX16" s="250"/>
      <c r="CY16" s="248"/>
      <c r="CZ16" s="250"/>
      <c r="DA16" s="250"/>
      <c r="DB16" s="250"/>
      <c r="DC16" s="250"/>
      <c r="DD16" s="248"/>
      <c r="DE16" s="250"/>
      <c r="DF16" s="250"/>
      <c r="DG16" s="250"/>
      <c r="DH16" s="250"/>
      <c r="DI16" s="248"/>
      <c r="DJ16" s="250"/>
      <c r="DK16" s="250"/>
      <c r="DL16" s="250"/>
      <c r="DM16" s="250"/>
      <c r="DN16" s="248"/>
      <c r="DO16" s="250"/>
      <c r="DP16" s="250"/>
      <c r="DQ16" s="250"/>
      <c r="DR16" s="250"/>
      <c r="DS16" s="250"/>
    </row>
    <row r="17" spans="1:123" ht="12.75" customHeight="1" x14ac:dyDescent="0.25">
      <c r="A17" s="46"/>
      <c r="B17" s="46"/>
      <c r="C17" s="256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60"/>
      <c r="AF17" s="260"/>
      <c r="AG17" s="248"/>
      <c r="AH17" s="248"/>
      <c r="AI17" s="250"/>
      <c r="AJ17" s="250"/>
      <c r="AK17" s="250"/>
      <c r="AL17" s="250"/>
      <c r="AM17" s="250"/>
      <c r="AN17" s="250"/>
      <c r="AO17" s="250"/>
      <c r="AP17" s="250"/>
      <c r="AQ17" s="248"/>
      <c r="AR17" s="250"/>
      <c r="AS17" s="250"/>
      <c r="AT17" s="250"/>
      <c r="AU17" s="250"/>
      <c r="AV17" s="248"/>
      <c r="AW17" s="250"/>
      <c r="AX17" s="250"/>
      <c r="AY17" s="250"/>
      <c r="AZ17" s="250"/>
      <c r="BA17" s="248"/>
      <c r="BB17" s="250"/>
      <c r="BC17" s="250"/>
      <c r="BD17" s="250"/>
      <c r="BE17" s="250"/>
      <c r="BF17" s="248"/>
      <c r="BG17" s="250"/>
      <c r="BH17" s="250"/>
      <c r="BI17" s="250"/>
      <c r="BJ17" s="250"/>
      <c r="BK17" s="248"/>
      <c r="BL17" s="248"/>
      <c r="BM17" s="250"/>
      <c r="BN17" s="250"/>
      <c r="BO17" s="250"/>
      <c r="BP17" s="250"/>
      <c r="BQ17" s="250"/>
      <c r="BR17" s="250"/>
      <c r="BS17" s="250"/>
      <c r="BT17" s="250"/>
      <c r="BU17" s="248"/>
      <c r="BV17" s="250"/>
      <c r="BW17" s="250"/>
      <c r="BX17" s="250"/>
      <c r="BY17" s="250"/>
      <c r="BZ17" s="248"/>
      <c r="CA17" s="250"/>
      <c r="CB17" s="250"/>
      <c r="CC17" s="250"/>
      <c r="CD17" s="250"/>
      <c r="CE17" s="248"/>
      <c r="CF17" s="250"/>
      <c r="CG17" s="250"/>
      <c r="CH17" s="250"/>
      <c r="CI17" s="250"/>
      <c r="CJ17" s="248"/>
      <c r="CK17" s="250"/>
      <c r="CL17" s="250"/>
      <c r="CM17" s="250"/>
      <c r="CN17" s="250"/>
      <c r="CO17" s="248"/>
      <c r="CP17" s="250"/>
      <c r="CQ17" s="250"/>
      <c r="CR17" s="250"/>
      <c r="CS17" s="250"/>
      <c r="CT17" s="248"/>
      <c r="CU17" s="250"/>
      <c r="CV17" s="250"/>
      <c r="CW17" s="250"/>
      <c r="CX17" s="250"/>
      <c r="CY17" s="248"/>
      <c r="CZ17" s="250"/>
      <c r="DA17" s="250"/>
      <c r="DB17" s="250"/>
      <c r="DC17" s="250"/>
      <c r="DD17" s="248"/>
      <c r="DE17" s="250"/>
      <c r="DF17" s="250"/>
      <c r="DG17" s="250"/>
      <c r="DH17" s="250"/>
      <c r="DI17" s="248"/>
      <c r="DJ17" s="250"/>
      <c r="DK17" s="250"/>
      <c r="DL17" s="250"/>
      <c r="DM17" s="250"/>
      <c r="DN17" s="248"/>
      <c r="DO17" s="250"/>
      <c r="DP17" s="250"/>
      <c r="DQ17" s="250"/>
      <c r="DR17" s="250"/>
      <c r="DS17" s="250"/>
    </row>
    <row r="18" spans="1:123" ht="52.5" customHeight="1" x14ac:dyDescent="0.25">
      <c r="A18" s="46"/>
      <c r="B18" s="46"/>
      <c r="C18" s="256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50"/>
      <c r="AD18" s="250"/>
      <c r="AE18" s="260"/>
      <c r="AF18" s="260"/>
      <c r="AG18" s="248"/>
      <c r="AH18" s="248"/>
      <c r="AI18" s="250"/>
      <c r="AJ18" s="250"/>
      <c r="AK18" s="250"/>
      <c r="AL18" s="250"/>
      <c r="AM18" s="250"/>
      <c r="AN18" s="250"/>
      <c r="AO18" s="250"/>
      <c r="AP18" s="250"/>
      <c r="AQ18" s="248"/>
      <c r="AR18" s="250"/>
      <c r="AS18" s="250"/>
      <c r="AT18" s="250"/>
      <c r="AU18" s="250"/>
      <c r="AV18" s="248"/>
      <c r="AW18" s="250"/>
      <c r="AX18" s="250"/>
      <c r="AY18" s="250"/>
      <c r="AZ18" s="250"/>
      <c r="BA18" s="248"/>
      <c r="BB18" s="250"/>
      <c r="BC18" s="250"/>
      <c r="BD18" s="250"/>
      <c r="BE18" s="250"/>
      <c r="BF18" s="248"/>
      <c r="BG18" s="250"/>
      <c r="BH18" s="250"/>
      <c r="BI18" s="250"/>
      <c r="BJ18" s="250"/>
      <c r="BK18" s="248"/>
      <c r="BL18" s="248"/>
      <c r="BM18" s="250"/>
      <c r="BN18" s="250"/>
      <c r="BO18" s="250"/>
      <c r="BP18" s="250"/>
      <c r="BQ18" s="250"/>
      <c r="BR18" s="250"/>
      <c r="BS18" s="250"/>
      <c r="BT18" s="250"/>
      <c r="BU18" s="248"/>
      <c r="BV18" s="250"/>
      <c r="BW18" s="250"/>
      <c r="BX18" s="250"/>
      <c r="BY18" s="250"/>
      <c r="BZ18" s="248"/>
      <c r="CA18" s="250"/>
      <c r="CB18" s="250"/>
      <c r="CC18" s="250"/>
      <c r="CD18" s="250"/>
      <c r="CE18" s="248"/>
      <c r="CF18" s="250"/>
      <c r="CG18" s="250"/>
      <c r="CH18" s="250"/>
      <c r="CI18" s="250"/>
      <c r="CJ18" s="248"/>
      <c r="CK18" s="250"/>
      <c r="CL18" s="250"/>
      <c r="CM18" s="250"/>
      <c r="CN18" s="250"/>
      <c r="CO18" s="248"/>
      <c r="CP18" s="250"/>
      <c r="CQ18" s="250"/>
      <c r="CR18" s="250"/>
      <c r="CS18" s="250"/>
      <c r="CT18" s="248"/>
      <c r="CU18" s="250"/>
      <c r="CV18" s="250"/>
      <c r="CW18" s="250"/>
      <c r="CX18" s="250"/>
      <c r="CY18" s="248"/>
      <c r="CZ18" s="250"/>
      <c r="DA18" s="250"/>
      <c r="DB18" s="250"/>
      <c r="DC18" s="250"/>
      <c r="DD18" s="248"/>
      <c r="DE18" s="250"/>
      <c r="DF18" s="250"/>
      <c r="DG18" s="250"/>
      <c r="DH18" s="250"/>
      <c r="DI18" s="248"/>
      <c r="DJ18" s="250"/>
      <c r="DK18" s="250"/>
      <c r="DL18" s="250"/>
      <c r="DM18" s="250"/>
      <c r="DN18" s="248"/>
      <c r="DO18" s="250"/>
      <c r="DP18" s="250"/>
      <c r="DQ18" s="250"/>
      <c r="DR18" s="250"/>
      <c r="DS18" s="250"/>
    </row>
    <row r="19" spans="1:123" ht="15" customHeight="1" x14ac:dyDescent="0.25">
      <c r="A19" s="49" t="s">
        <v>31</v>
      </c>
      <c r="B19" s="49"/>
      <c r="C19" s="49" t="s">
        <v>32</v>
      </c>
      <c r="D19" s="50">
        <v>3</v>
      </c>
      <c r="E19" s="50">
        <v>4</v>
      </c>
      <c r="F19" s="50">
        <v>5</v>
      </c>
      <c r="G19" s="50">
        <v>6</v>
      </c>
      <c r="H19" s="50">
        <v>7</v>
      </c>
      <c r="I19" s="50">
        <v>8</v>
      </c>
      <c r="J19" s="50">
        <v>9</v>
      </c>
      <c r="K19" s="50">
        <v>10</v>
      </c>
      <c r="L19" s="50">
        <v>11</v>
      </c>
      <c r="M19" s="50">
        <v>12</v>
      </c>
      <c r="N19" s="50">
        <v>13</v>
      </c>
      <c r="O19" s="50">
        <v>14</v>
      </c>
      <c r="P19" s="50">
        <v>15</v>
      </c>
      <c r="Q19" s="50">
        <v>16</v>
      </c>
      <c r="R19" s="50">
        <v>17</v>
      </c>
      <c r="S19" s="50">
        <v>18</v>
      </c>
      <c r="T19" s="50">
        <v>19</v>
      </c>
      <c r="U19" s="50">
        <v>20</v>
      </c>
      <c r="V19" s="50">
        <v>21</v>
      </c>
      <c r="W19" s="50">
        <v>22</v>
      </c>
      <c r="X19" s="50">
        <v>23</v>
      </c>
      <c r="Y19" s="50">
        <v>24</v>
      </c>
      <c r="Z19" s="50">
        <v>25</v>
      </c>
      <c r="AA19" s="50">
        <v>26</v>
      </c>
      <c r="AB19" s="50">
        <v>27</v>
      </c>
      <c r="AC19" s="50">
        <v>28</v>
      </c>
      <c r="AD19" s="50">
        <v>29</v>
      </c>
      <c r="AE19" s="253">
        <v>30</v>
      </c>
      <c r="AF19" s="254"/>
      <c r="AG19" s="51" t="s">
        <v>49</v>
      </c>
      <c r="AH19" s="51" t="s">
        <v>50</v>
      </c>
      <c r="AI19" s="52">
        <v>33</v>
      </c>
      <c r="AJ19" s="52">
        <v>34</v>
      </c>
      <c r="AK19" s="52">
        <v>35</v>
      </c>
      <c r="AL19" s="52">
        <v>36</v>
      </c>
      <c r="AM19" s="52">
        <v>37</v>
      </c>
      <c r="AN19" s="52">
        <v>38</v>
      </c>
      <c r="AO19" s="52">
        <v>39</v>
      </c>
      <c r="AP19" s="52">
        <v>40</v>
      </c>
      <c r="AQ19" s="51" t="s">
        <v>51</v>
      </c>
      <c r="AR19" s="52">
        <v>42</v>
      </c>
      <c r="AS19" s="52">
        <v>43</v>
      </c>
      <c r="AT19" s="52">
        <v>44</v>
      </c>
      <c r="AU19" s="52">
        <v>45</v>
      </c>
      <c r="AV19" s="51" t="s">
        <v>52</v>
      </c>
      <c r="AW19" s="52">
        <v>47</v>
      </c>
      <c r="AX19" s="52">
        <v>48</v>
      </c>
      <c r="AY19" s="52">
        <v>49</v>
      </c>
      <c r="AZ19" s="52">
        <v>50</v>
      </c>
      <c r="BA19" s="51" t="s">
        <v>53</v>
      </c>
      <c r="BB19" s="52">
        <v>52</v>
      </c>
      <c r="BC19" s="52">
        <v>53</v>
      </c>
      <c r="BD19" s="52">
        <v>54</v>
      </c>
      <c r="BE19" s="52">
        <v>55</v>
      </c>
      <c r="BF19" s="51" t="s">
        <v>54</v>
      </c>
      <c r="BG19" s="52">
        <v>57</v>
      </c>
      <c r="BH19" s="52">
        <v>58</v>
      </c>
      <c r="BI19" s="52">
        <v>59</v>
      </c>
      <c r="BJ19" s="52">
        <v>60</v>
      </c>
      <c r="BK19" s="51" t="s">
        <v>55</v>
      </c>
      <c r="BL19" s="51" t="s">
        <v>56</v>
      </c>
      <c r="BM19" s="52">
        <v>63</v>
      </c>
      <c r="BN19" s="52">
        <v>64</v>
      </c>
      <c r="BO19" s="52">
        <v>65</v>
      </c>
      <c r="BP19" s="52">
        <v>66</v>
      </c>
      <c r="BQ19" s="52">
        <v>67</v>
      </c>
      <c r="BR19" s="52">
        <v>68</v>
      </c>
      <c r="BS19" s="52">
        <v>69</v>
      </c>
      <c r="BT19" s="52">
        <v>70</v>
      </c>
      <c r="BU19" s="51" t="s">
        <v>57</v>
      </c>
      <c r="BV19" s="52">
        <v>72</v>
      </c>
      <c r="BW19" s="52">
        <v>73</v>
      </c>
      <c r="BX19" s="52">
        <v>74</v>
      </c>
      <c r="BY19" s="52">
        <v>75</v>
      </c>
      <c r="BZ19" s="51" t="s">
        <v>58</v>
      </c>
      <c r="CA19" s="52">
        <v>77</v>
      </c>
      <c r="CB19" s="52">
        <v>78</v>
      </c>
      <c r="CC19" s="52">
        <v>79</v>
      </c>
      <c r="CD19" s="52">
        <v>80</v>
      </c>
      <c r="CE19" s="51" t="s">
        <v>59</v>
      </c>
      <c r="CF19" s="52">
        <v>82</v>
      </c>
      <c r="CG19" s="52">
        <v>83</v>
      </c>
      <c r="CH19" s="52">
        <v>84</v>
      </c>
      <c r="CI19" s="52">
        <v>85</v>
      </c>
      <c r="CJ19" s="51" t="s">
        <v>60</v>
      </c>
      <c r="CK19" s="52">
        <v>87</v>
      </c>
      <c r="CL19" s="52">
        <v>88</v>
      </c>
      <c r="CM19" s="52">
        <v>89</v>
      </c>
      <c r="CN19" s="52">
        <v>90</v>
      </c>
      <c r="CO19" s="51" t="s">
        <v>61</v>
      </c>
      <c r="CP19" s="52">
        <v>92</v>
      </c>
      <c r="CQ19" s="52">
        <v>93</v>
      </c>
      <c r="CR19" s="52">
        <v>94</v>
      </c>
      <c r="CS19" s="52">
        <v>95</v>
      </c>
      <c r="CT19" s="51" t="s">
        <v>62</v>
      </c>
      <c r="CU19" s="52">
        <v>97</v>
      </c>
      <c r="CV19" s="52">
        <v>98</v>
      </c>
      <c r="CW19" s="52">
        <v>99</v>
      </c>
      <c r="CX19" s="52">
        <v>100</v>
      </c>
      <c r="CY19" s="51" t="s">
        <v>63</v>
      </c>
      <c r="CZ19" s="52">
        <v>102</v>
      </c>
      <c r="DA19" s="52">
        <v>103</v>
      </c>
      <c r="DB19" s="52">
        <v>104</v>
      </c>
      <c r="DC19" s="52">
        <v>105</v>
      </c>
      <c r="DD19" s="53" t="s">
        <v>64</v>
      </c>
      <c r="DE19" s="52">
        <v>107</v>
      </c>
      <c r="DF19" s="52">
        <v>108</v>
      </c>
      <c r="DG19" s="52">
        <v>109</v>
      </c>
      <c r="DH19" s="52">
        <v>110</v>
      </c>
      <c r="DI19" s="51" t="s">
        <v>65</v>
      </c>
      <c r="DJ19" s="52">
        <v>112</v>
      </c>
      <c r="DK19" s="52">
        <v>113</v>
      </c>
      <c r="DL19" s="52">
        <v>114</v>
      </c>
      <c r="DM19" s="52">
        <v>115</v>
      </c>
      <c r="DN19" s="51" t="s">
        <v>66</v>
      </c>
      <c r="DO19" s="52">
        <v>117</v>
      </c>
      <c r="DP19" s="52">
        <v>118</v>
      </c>
      <c r="DQ19" s="52">
        <v>119</v>
      </c>
      <c r="DR19" s="52">
        <v>120</v>
      </c>
      <c r="DS19" s="52">
        <v>121</v>
      </c>
    </row>
    <row r="20" spans="1:123" s="65" customFormat="1" ht="101.25" customHeight="1" x14ac:dyDescent="0.25">
      <c r="A20" s="54" t="s">
        <v>161</v>
      </c>
      <c r="B20" s="290" t="s">
        <v>162</v>
      </c>
      <c r="C20" s="240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2"/>
      <c r="AG20" s="243">
        <f t="shared" ref="AG20:AH23" si="0">AI20+AK20+AM20+AO20</f>
        <v>336.5</v>
      </c>
      <c r="AH20" s="243">
        <f t="shared" si="0"/>
        <v>122.60000000000001</v>
      </c>
      <c r="AI20" s="244">
        <f t="shared" ref="AI20:AP20" si="1">AI21+AI22+AI23</f>
        <v>0</v>
      </c>
      <c r="AJ20" s="244">
        <f t="shared" si="1"/>
        <v>0</v>
      </c>
      <c r="AK20" s="244">
        <f t="shared" si="1"/>
        <v>0</v>
      </c>
      <c r="AL20" s="244">
        <f t="shared" si="1"/>
        <v>0</v>
      </c>
      <c r="AM20" s="244">
        <f t="shared" si="1"/>
        <v>0</v>
      </c>
      <c r="AN20" s="244">
        <f t="shared" si="1"/>
        <v>0</v>
      </c>
      <c r="AO20" s="244">
        <f t="shared" si="1"/>
        <v>336.5</v>
      </c>
      <c r="AP20" s="244">
        <f t="shared" si="1"/>
        <v>122.60000000000001</v>
      </c>
      <c r="AQ20" s="243">
        <f t="shared" ref="AQ20:AQ23" si="2">AR20+AS20+AT20+AU20</f>
        <v>198.40000000000003</v>
      </c>
      <c r="AR20" s="244">
        <f t="shared" ref="AR20:AU20" si="3">AR21+AR22+AR23</f>
        <v>0</v>
      </c>
      <c r="AS20" s="244">
        <f t="shared" si="3"/>
        <v>0</v>
      </c>
      <c r="AT20" s="244">
        <f t="shared" si="3"/>
        <v>0</v>
      </c>
      <c r="AU20" s="244">
        <f t="shared" si="3"/>
        <v>198.40000000000003</v>
      </c>
      <c r="AV20" s="243">
        <f t="shared" ref="AV20:AV23" si="4">AW20+AX20+AY20+AZ20</f>
        <v>85</v>
      </c>
      <c r="AW20" s="244">
        <f t="shared" ref="AW20:AZ20" si="5">AW21+AW22+AW23</f>
        <v>0</v>
      </c>
      <c r="AX20" s="244">
        <f t="shared" si="5"/>
        <v>0</v>
      </c>
      <c r="AY20" s="244">
        <f t="shared" si="5"/>
        <v>0</v>
      </c>
      <c r="AZ20" s="244">
        <f t="shared" si="5"/>
        <v>85</v>
      </c>
      <c r="BA20" s="243">
        <f t="shared" ref="BA20:BA23" si="6">BB20+BC20+BD20+BE20</f>
        <v>76.2</v>
      </c>
      <c r="BB20" s="244">
        <f t="shared" ref="BB20:BE20" si="7">BB21+BB22+BB23</f>
        <v>0</v>
      </c>
      <c r="BC20" s="244">
        <f t="shared" si="7"/>
        <v>0</v>
      </c>
      <c r="BD20" s="244">
        <f t="shared" si="7"/>
        <v>0</v>
      </c>
      <c r="BE20" s="244">
        <f t="shared" si="7"/>
        <v>76.2</v>
      </c>
      <c r="BF20" s="243">
        <f t="shared" ref="BF20:BF23" si="8">BG20+BH20+BI20+BJ20</f>
        <v>76.2</v>
      </c>
      <c r="BG20" s="244">
        <f t="shared" ref="BG20:BJ20" si="9">BG21+BG22+BG23</f>
        <v>0</v>
      </c>
      <c r="BH20" s="244">
        <f t="shared" si="9"/>
        <v>0</v>
      </c>
      <c r="BI20" s="244">
        <f t="shared" si="9"/>
        <v>0</v>
      </c>
      <c r="BJ20" s="244">
        <f t="shared" si="9"/>
        <v>76.2</v>
      </c>
      <c r="BK20" s="243">
        <f t="shared" ref="BK20:BL23" si="10">BM20+BO20+BQ20+BS20</f>
        <v>336.5</v>
      </c>
      <c r="BL20" s="243">
        <f t="shared" si="10"/>
        <v>122.60000000000001</v>
      </c>
      <c r="BM20" s="244">
        <f t="shared" ref="BM20:BT20" si="11">BM21+BM22+BM23</f>
        <v>0</v>
      </c>
      <c r="BN20" s="244">
        <f t="shared" si="11"/>
        <v>0</v>
      </c>
      <c r="BO20" s="244">
        <f t="shared" si="11"/>
        <v>0</v>
      </c>
      <c r="BP20" s="244">
        <f t="shared" si="11"/>
        <v>0</v>
      </c>
      <c r="BQ20" s="244">
        <f t="shared" si="11"/>
        <v>0</v>
      </c>
      <c r="BR20" s="244">
        <f t="shared" si="11"/>
        <v>0</v>
      </c>
      <c r="BS20" s="244">
        <f t="shared" si="11"/>
        <v>336.5</v>
      </c>
      <c r="BT20" s="244">
        <f t="shared" si="11"/>
        <v>122.60000000000001</v>
      </c>
      <c r="BU20" s="243">
        <f t="shared" ref="BU20:BU23" si="12">BV20+BW20+BX20+BY20</f>
        <v>198.40000000000003</v>
      </c>
      <c r="BV20" s="244">
        <f t="shared" ref="BV20:BY20" si="13">BV21+BV22+BV23</f>
        <v>0</v>
      </c>
      <c r="BW20" s="244">
        <f t="shared" si="13"/>
        <v>0</v>
      </c>
      <c r="BX20" s="244">
        <f t="shared" si="13"/>
        <v>0</v>
      </c>
      <c r="BY20" s="244">
        <f t="shared" si="13"/>
        <v>198.40000000000003</v>
      </c>
      <c r="BZ20" s="243">
        <f t="shared" ref="BZ20:BZ23" si="14">CA20+CB20+CC20+CD20</f>
        <v>85</v>
      </c>
      <c r="CA20" s="244">
        <f t="shared" ref="CA20:CD20" si="15">CA21+CA22+CA23</f>
        <v>0</v>
      </c>
      <c r="CB20" s="244">
        <f t="shared" si="15"/>
        <v>0</v>
      </c>
      <c r="CC20" s="244">
        <f t="shared" si="15"/>
        <v>0</v>
      </c>
      <c r="CD20" s="244">
        <f t="shared" si="15"/>
        <v>85</v>
      </c>
      <c r="CE20" s="243">
        <f t="shared" ref="CE20:CE23" si="16">CF20+CG20+CH20+CI20</f>
        <v>76.2</v>
      </c>
      <c r="CF20" s="244">
        <f t="shared" ref="CF20:CI20" si="17">CF21+CF22+CF23</f>
        <v>0</v>
      </c>
      <c r="CG20" s="244">
        <f t="shared" si="17"/>
        <v>0</v>
      </c>
      <c r="CH20" s="244">
        <f t="shared" si="17"/>
        <v>0</v>
      </c>
      <c r="CI20" s="244">
        <f t="shared" si="17"/>
        <v>76.2</v>
      </c>
      <c r="CJ20" s="243">
        <f t="shared" ref="CJ20:CJ23" si="18">CK20+CL20+CM20+CN20</f>
        <v>76.2</v>
      </c>
      <c r="CK20" s="244">
        <f t="shared" ref="CK20:CN20" si="19">CK21+CK22+CK23</f>
        <v>0</v>
      </c>
      <c r="CL20" s="244">
        <f t="shared" si="19"/>
        <v>0</v>
      </c>
      <c r="CM20" s="244">
        <f t="shared" si="19"/>
        <v>0</v>
      </c>
      <c r="CN20" s="244">
        <f t="shared" si="19"/>
        <v>76.2</v>
      </c>
      <c r="CO20" s="243">
        <f t="shared" ref="CO20:CO23" si="20">CP20+CQ20+CR20+CS20</f>
        <v>336.5</v>
      </c>
      <c r="CP20" s="244">
        <f t="shared" ref="CP20:CS20" si="21">CP21+CP22+CP23</f>
        <v>0</v>
      </c>
      <c r="CQ20" s="244">
        <f t="shared" si="21"/>
        <v>0</v>
      </c>
      <c r="CR20" s="244">
        <f t="shared" si="21"/>
        <v>0</v>
      </c>
      <c r="CS20" s="244">
        <f t="shared" si="21"/>
        <v>336.5</v>
      </c>
      <c r="CT20" s="243">
        <f t="shared" ref="CT20:CT23" si="22">CU20+CV20+CW20+CX20</f>
        <v>198.40000000000003</v>
      </c>
      <c r="CU20" s="244">
        <f t="shared" ref="CU20:CX20" si="23">CU21+CU22+CU23</f>
        <v>0</v>
      </c>
      <c r="CV20" s="244">
        <f t="shared" si="23"/>
        <v>0</v>
      </c>
      <c r="CW20" s="244">
        <f t="shared" si="23"/>
        <v>0</v>
      </c>
      <c r="CX20" s="244">
        <f t="shared" si="23"/>
        <v>198.40000000000003</v>
      </c>
      <c r="CY20" s="243">
        <f t="shared" ref="CY20:CY23" si="24">CZ20+DA20+DB20+DC20</f>
        <v>85</v>
      </c>
      <c r="CZ20" s="244">
        <f t="shared" ref="CZ20:DC20" si="25">CZ21+CZ22+CZ23</f>
        <v>0</v>
      </c>
      <c r="DA20" s="244">
        <f t="shared" si="25"/>
        <v>0</v>
      </c>
      <c r="DB20" s="244">
        <f t="shared" si="25"/>
        <v>0</v>
      </c>
      <c r="DC20" s="244">
        <f t="shared" si="25"/>
        <v>85</v>
      </c>
      <c r="DD20" s="245">
        <f t="shared" ref="DD20:DD23" si="26">DE20+DF20+DG20+DH20</f>
        <v>336.5</v>
      </c>
      <c r="DE20" s="244">
        <f t="shared" ref="DE20:DH20" si="27">DE21+DE22+DE23</f>
        <v>0</v>
      </c>
      <c r="DF20" s="244">
        <f t="shared" si="27"/>
        <v>0</v>
      </c>
      <c r="DG20" s="244">
        <f t="shared" si="27"/>
        <v>0</v>
      </c>
      <c r="DH20" s="244">
        <f t="shared" si="27"/>
        <v>336.5</v>
      </c>
      <c r="DI20" s="243">
        <f t="shared" ref="DI20:DI23" si="28">DJ20+DK20+DL20+DM20</f>
        <v>198.40000000000003</v>
      </c>
      <c r="DJ20" s="244">
        <f t="shared" ref="DJ20:DM20" si="29">DJ21+DJ22+DJ23</f>
        <v>0</v>
      </c>
      <c r="DK20" s="244">
        <f t="shared" si="29"/>
        <v>0</v>
      </c>
      <c r="DL20" s="244">
        <f t="shared" si="29"/>
        <v>0</v>
      </c>
      <c r="DM20" s="244">
        <f t="shared" si="29"/>
        <v>198.40000000000003</v>
      </c>
      <c r="DN20" s="243">
        <f t="shared" ref="DN20:DN23" si="30">DO20+DP20+DQ20+DR20</f>
        <v>85</v>
      </c>
      <c r="DO20" s="244">
        <f t="shared" ref="DO20:DR20" si="31">DO21+DO22+DO23</f>
        <v>0</v>
      </c>
      <c r="DP20" s="244">
        <f t="shared" si="31"/>
        <v>0</v>
      </c>
      <c r="DQ20" s="244">
        <f t="shared" si="31"/>
        <v>0</v>
      </c>
      <c r="DR20" s="244">
        <f t="shared" si="31"/>
        <v>85</v>
      </c>
      <c r="DS20" s="244"/>
    </row>
    <row r="21" spans="1:123" ht="26.25" customHeight="1" x14ac:dyDescent="0.25">
      <c r="A21" s="1" t="s">
        <v>123</v>
      </c>
      <c r="B21" s="49"/>
      <c r="C21" s="49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235"/>
      <c r="AF21" s="236"/>
      <c r="AG21" s="243">
        <f t="shared" si="0"/>
        <v>8.8000000000000007</v>
      </c>
      <c r="AH21" s="243">
        <f t="shared" si="0"/>
        <v>8.8000000000000007</v>
      </c>
      <c r="AI21" s="246"/>
      <c r="AJ21" s="246"/>
      <c r="AK21" s="246"/>
      <c r="AL21" s="246"/>
      <c r="AM21" s="246"/>
      <c r="AN21" s="246"/>
      <c r="AO21" s="246">
        <v>8.8000000000000007</v>
      </c>
      <c r="AP21" s="246">
        <v>8.8000000000000007</v>
      </c>
      <c r="AQ21" s="243">
        <f t="shared" si="2"/>
        <v>59.8</v>
      </c>
      <c r="AR21" s="246"/>
      <c r="AS21" s="246"/>
      <c r="AT21" s="246"/>
      <c r="AU21" s="246">
        <v>59.8</v>
      </c>
      <c r="AV21" s="243">
        <f t="shared" si="4"/>
        <v>9.8000000000000007</v>
      </c>
      <c r="AW21" s="246"/>
      <c r="AX21" s="246"/>
      <c r="AY21" s="246"/>
      <c r="AZ21" s="246">
        <v>9.8000000000000007</v>
      </c>
      <c r="BA21" s="243">
        <f t="shared" si="6"/>
        <v>1</v>
      </c>
      <c r="BB21" s="246"/>
      <c r="BC21" s="246"/>
      <c r="BD21" s="246"/>
      <c r="BE21" s="246">
        <v>1</v>
      </c>
      <c r="BF21" s="243">
        <f t="shared" si="8"/>
        <v>1</v>
      </c>
      <c r="BG21" s="246"/>
      <c r="BH21" s="246"/>
      <c r="BI21" s="246"/>
      <c r="BJ21" s="246">
        <v>1</v>
      </c>
      <c r="BK21" s="243">
        <f t="shared" si="10"/>
        <v>8.8000000000000007</v>
      </c>
      <c r="BL21" s="243">
        <f t="shared" si="10"/>
        <v>8.8000000000000007</v>
      </c>
      <c r="BM21" s="246"/>
      <c r="BN21" s="246"/>
      <c r="BO21" s="246"/>
      <c r="BP21" s="246"/>
      <c r="BQ21" s="246"/>
      <c r="BR21" s="246"/>
      <c r="BS21" s="246">
        <v>8.8000000000000007</v>
      </c>
      <c r="BT21" s="246">
        <v>8.8000000000000007</v>
      </c>
      <c r="BU21" s="243">
        <f t="shared" si="12"/>
        <v>59.8</v>
      </c>
      <c r="BV21" s="246"/>
      <c r="BW21" s="246"/>
      <c r="BX21" s="246"/>
      <c r="BY21" s="246">
        <v>59.8</v>
      </c>
      <c r="BZ21" s="243">
        <f t="shared" si="14"/>
        <v>9.8000000000000007</v>
      </c>
      <c r="CA21" s="246"/>
      <c r="CB21" s="246"/>
      <c r="CC21" s="246"/>
      <c r="CD21" s="246">
        <v>9.8000000000000007</v>
      </c>
      <c r="CE21" s="243">
        <f t="shared" si="16"/>
        <v>1</v>
      </c>
      <c r="CF21" s="246"/>
      <c r="CG21" s="246"/>
      <c r="CH21" s="246"/>
      <c r="CI21" s="246">
        <v>1</v>
      </c>
      <c r="CJ21" s="243">
        <f t="shared" si="18"/>
        <v>1</v>
      </c>
      <c r="CK21" s="246"/>
      <c r="CL21" s="246"/>
      <c r="CM21" s="246"/>
      <c r="CN21" s="246">
        <v>1</v>
      </c>
      <c r="CO21" s="243">
        <f t="shared" si="20"/>
        <v>8.8000000000000007</v>
      </c>
      <c r="CP21" s="246"/>
      <c r="CQ21" s="246"/>
      <c r="CR21" s="246"/>
      <c r="CS21" s="246">
        <v>8.8000000000000007</v>
      </c>
      <c r="CT21" s="243">
        <f t="shared" si="22"/>
        <v>59.8</v>
      </c>
      <c r="CU21" s="246"/>
      <c r="CV21" s="246"/>
      <c r="CW21" s="246"/>
      <c r="CX21" s="246">
        <v>59.8</v>
      </c>
      <c r="CY21" s="243">
        <f t="shared" si="24"/>
        <v>9.8000000000000007</v>
      </c>
      <c r="CZ21" s="246"/>
      <c r="DA21" s="246"/>
      <c r="DB21" s="246"/>
      <c r="DC21" s="246">
        <v>9.8000000000000007</v>
      </c>
      <c r="DD21" s="245">
        <f t="shared" si="26"/>
        <v>8.8000000000000007</v>
      </c>
      <c r="DE21" s="246"/>
      <c r="DF21" s="246"/>
      <c r="DG21" s="246"/>
      <c r="DH21" s="246">
        <v>8.8000000000000007</v>
      </c>
      <c r="DI21" s="243">
        <f t="shared" si="28"/>
        <v>59.8</v>
      </c>
      <c r="DJ21" s="246"/>
      <c r="DK21" s="246"/>
      <c r="DL21" s="246"/>
      <c r="DM21" s="246">
        <v>59.8</v>
      </c>
      <c r="DN21" s="243">
        <f t="shared" si="30"/>
        <v>9.8000000000000007</v>
      </c>
      <c r="DO21" s="246"/>
      <c r="DP21" s="246"/>
      <c r="DQ21" s="246"/>
      <c r="DR21" s="246">
        <v>9.8000000000000007</v>
      </c>
      <c r="DS21" s="246"/>
    </row>
    <row r="22" spans="1:123" ht="24.75" customHeight="1" x14ac:dyDescent="0.25">
      <c r="A22" s="3" t="s">
        <v>124</v>
      </c>
      <c r="B22" s="49"/>
      <c r="C22" s="49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235"/>
      <c r="AF22" s="236"/>
      <c r="AG22" s="243">
        <f t="shared" si="0"/>
        <v>317.8</v>
      </c>
      <c r="AH22" s="243">
        <f t="shared" si="0"/>
        <v>104.9</v>
      </c>
      <c r="AI22" s="246"/>
      <c r="AJ22" s="246"/>
      <c r="AK22" s="246"/>
      <c r="AL22" s="246"/>
      <c r="AM22" s="246"/>
      <c r="AN22" s="246"/>
      <c r="AO22" s="246">
        <v>317.8</v>
      </c>
      <c r="AP22" s="246">
        <v>104.9</v>
      </c>
      <c r="AQ22" s="243">
        <f t="shared" si="2"/>
        <v>128.80000000000001</v>
      </c>
      <c r="AR22" s="246"/>
      <c r="AS22" s="246"/>
      <c r="AT22" s="246"/>
      <c r="AU22" s="246">
        <v>128.80000000000001</v>
      </c>
      <c r="AV22" s="243">
        <f t="shared" si="4"/>
        <v>74.2</v>
      </c>
      <c r="AW22" s="246"/>
      <c r="AX22" s="246"/>
      <c r="AY22" s="246"/>
      <c r="AZ22" s="246">
        <v>74.2</v>
      </c>
      <c r="BA22" s="243">
        <f t="shared" si="6"/>
        <v>74.2</v>
      </c>
      <c r="BB22" s="246"/>
      <c r="BC22" s="246"/>
      <c r="BD22" s="246"/>
      <c r="BE22" s="246">
        <v>74.2</v>
      </c>
      <c r="BF22" s="243">
        <f t="shared" si="8"/>
        <v>74.2</v>
      </c>
      <c r="BG22" s="246"/>
      <c r="BH22" s="246"/>
      <c r="BI22" s="246"/>
      <c r="BJ22" s="246">
        <v>74.2</v>
      </c>
      <c r="BK22" s="243">
        <f t="shared" si="10"/>
        <v>317.8</v>
      </c>
      <c r="BL22" s="243">
        <f t="shared" si="10"/>
        <v>104.9</v>
      </c>
      <c r="BM22" s="246"/>
      <c r="BN22" s="246"/>
      <c r="BO22" s="246"/>
      <c r="BP22" s="246"/>
      <c r="BQ22" s="246"/>
      <c r="BR22" s="246"/>
      <c r="BS22" s="246">
        <v>317.8</v>
      </c>
      <c r="BT22" s="246">
        <v>104.9</v>
      </c>
      <c r="BU22" s="243">
        <f t="shared" si="12"/>
        <v>128.80000000000001</v>
      </c>
      <c r="BV22" s="246"/>
      <c r="BW22" s="246"/>
      <c r="BX22" s="246"/>
      <c r="BY22" s="246">
        <v>128.80000000000001</v>
      </c>
      <c r="BZ22" s="243">
        <f t="shared" si="14"/>
        <v>74.2</v>
      </c>
      <c r="CA22" s="246"/>
      <c r="CB22" s="246"/>
      <c r="CC22" s="246"/>
      <c r="CD22" s="246">
        <v>74.2</v>
      </c>
      <c r="CE22" s="243">
        <f t="shared" si="16"/>
        <v>74.2</v>
      </c>
      <c r="CF22" s="246"/>
      <c r="CG22" s="246"/>
      <c r="CH22" s="246"/>
      <c r="CI22" s="246">
        <v>74.2</v>
      </c>
      <c r="CJ22" s="243">
        <f t="shared" si="18"/>
        <v>74.2</v>
      </c>
      <c r="CK22" s="246"/>
      <c r="CL22" s="246"/>
      <c r="CM22" s="246"/>
      <c r="CN22" s="246">
        <v>74.2</v>
      </c>
      <c r="CO22" s="243">
        <f t="shared" si="20"/>
        <v>317.8</v>
      </c>
      <c r="CP22" s="246"/>
      <c r="CQ22" s="246"/>
      <c r="CR22" s="246"/>
      <c r="CS22" s="246">
        <v>317.8</v>
      </c>
      <c r="CT22" s="243">
        <f t="shared" si="22"/>
        <v>128.80000000000001</v>
      </c>
      <c r="CU22" s="246"/>
      <c r="CV22" s="246"/>
      <c r="CW22" s="246"/>
      <c r="CX22" s="246">
        <v>128.80000000000001</v>
      </c>
      <c r="CY22" s="243">
        <f t="shared" si="24"/>
        <v>74.2</v>
      </c>
      <c r="CZ22" s="246"/>
      <c r="DA22" s="246"/>
      <c r="DB22" s="246"/>
      <c r="DC22" s="246">
        <v>74.2</v>
      </c>
      <c r="DD22" s="245">
        <f t="shared" si="26"/>
        <v>317.8</v>
      </c>
      <c r="DE22" s="246"/>
      <c r="DF22" s="246"/>
      <c r="DG22" s="246"/>
      <c r="DH22" s="246">
        <v>317.8</v>
      </c>
      <c r="DI22" s="243">
        <f t="shared" si="28"/>
        <v>128.80000000000001</v>
      </c>
      <c r="DJ22" s="246"/>
      <c r="DK22" s="246"/>
      <c r="DL22" s="246"/>
      <c r="DM22" s="246">
        <v>128.80000000000001</v>
      </c>
      <c r="DN22" s="243">
        <f t="shared" si="30"/>
        <v>74.2</v>
      </c>
      <c r="DO22" s="246"/>
      <c r="DP22" s="246"/>
      <c r="DQ22" s="246"/>
      <c r="DR22" s="246">
        <v>74.2</v>
      </c>
      <c r="DS22" s="246"/>
    </row>
    <row r="23" spans="1:123" ht="23.25" customHeight="1" x14ac:dyDescent="0.25">
      <c r="A23" s="4" t="s">
        <v>125</v>
      </c>
      <c r="B23" s="49"/>
      <c r="C23" s="49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235"/>
      <c r="AF23" s="236"/>
      <c r="AG23" s="243">
        <f t="shared" si="0"/>
        <v>9.9</v>
      </c>
      <c r="AH23" s="243">
        <f t="shared" si="0"/>
        <v>8.9</v>
      </c>
      <c r="AI23" s="246"/>
      <c r="AJ23" s="246"/>
      <c r="AK23" s="246"/>
      <c r="AL23" s="246"/>
      <c r="AM23" s="246"/>
      <c r="AN23" s="246"/>
      <c r="AO23" s="246">
        <v>9.9</v>
      </c>
      <c r="AP23" s="246">
        <v>8.9</v>
      </c>
      <c r="AQ23" s="243">
        <f t="shared" si="2"/>
        <v>9.8000000000000007</v>
      </c>
      <c r="AR23" s="246"/>
      <c r="AS23" s="246"/>
      <c r="AT23" s="246"/>
      <c r="AU23" s="246">
        <v>9.8000000000000007</v>
      </c>
      <c r="AV23" s="243">
        <f t="shared" si="4"/>
        <v>1</v>
      </c>
      <c r="AW23" s="246"/>
      <c r="AX23" s="246"/>
      <c r="AY23" s="246"/>
      <c r="AZ23" s="246">
        <v>1</v>
      </c>
      <c r="BA23" s="243">
        <f t="shared" si="6"/>
        <v>1</v>
      </c>
      <c r="BB23" s="246"/>
      <c r="BC23" s="246"/>
      <c r="BD23" s="246"/>
      <c r="BE23" s="246">
        <v>1</v>
      </c>
      <c r="BF23" s="243">
        <f t="shared" si="8"/>
        <v>1</v>
      </c>
      <c r="BG23" s="246"/>
      <c r="BH23" s="246"/>
      <c r="BI23" s="246"/>
      <c r="BJ23" s="246">
        <v>1</v>
      </c>
      <c r="BK23" s="243">
        <f t="shared" si="10"/>
        <v>9.9</v>
      </c>
      <c r="BL23" s="243">
        <f t="shared" si="10"/>
        <v>8.9</v>
      </c>
      <c r="BM23" s="246"/>
      <c r="BN23" s="246"/>
      <c r="BO23" s="246"/>
      <c r="BP23" s="246"/>
      <c r="BQ23" s="246"/>
      <c r="BR23" s="246"/>
      <c r="BS23" s="246">
        <v>9.9</v>
      </c>
      <c r="BT23" s="246">
        <v>8.9</v>
      </c>
      <c r="BU23" s="243">
        <f t="shared" si="12"/>
        <v>9.8000000000000007</v>
      </c>
      <c r="BV23" s="246"/>
      <c r="BW23" s="246"/>
      <c r="BX23" s="246"/>
      <c r="BY23" s="246">
        <v>9.8000000000000007</v>
      </c>
      <c r="BZ23" s="243">
        <f t="shared" si="14"/>
        <v>1</v>
      </c>
      <c r="CA23" s="246"/>
      <c r="CB23" s="246"/>
      <c r="CC23" s="246"/>
      <c r="CD23" s="246">
        <v>1</v>
      </c>
      <c r="CE23" s="243">
        <f t="shared" si="16"/>
        <v>1</v>
      </c>
      <c r="CF23" s="246"/>
      <c r="CG23" s="246"/>
      <c r="CH23" s="246"/>
      <c r="CI23" s="246">
        <v>1</v>
      </c>
      <c r="CJ23" s="243">
        <f t="shared" si="18"/>
        <v>1</v>
      </c>
      <c r="CK23" s="246"/>
      <c r="CL23" s="246"/>
      <c r="CM23" s="246"/>
      <c r="CN23" s="246">
        <v>1</v>
      </c>
      <c r="CO23" s="243">
        <f t="shared" si="20"/>
        <v>9.9</v>
      </c>
      <c r="CP23" s="246"/>
      <c r="CQ23" s="246"/>
      <c r="CR23" s="246"/>
      <c r="CS23" s="246">
        <v>9.9</v>
      </c>
      <c r="CT23" s="243">
        <f t="shared" si="22"/>
        <v>9.8000000000000007</v>
      </c>
      <c r="CU23" s="246"/>
      <c r="CV23" s="246"/>
      <c r="CW23" s="246"/>
      <c r="CX23" s="246">
        <v>9.8000000000000007</v>
      </c>
      <c r="CY23" s="243">
        <f t="shared" si="24"/>
        <v>1</v>
      </c>
      <c r="CZ23" s="246"/>
      <c r="DA23" s="246"/>
      <c r="DB23" s="246"/>
      <c r="DC23" s="246">
        <v>1</v>
      </c>
      <c r="DD23" s="245">
        <f t="shared" si="26"/>
        <v>9.9</v>
      </c>
      <c r="DE23" s="246"/>
      <c r="DF23" s="246"/>
      <c r="DG23" s="246"/>
      <c r="DH23" s="246">
        <v>9.9</v>
      </c>
      <c r="DI23" s="243">
        <f t="shared" si="28"/>
        <v>9.8000000000000007</v>
      </c>
      <c r="DJ23" s="246"/>
      <c r="DK23" s="246"/>
      <c r="DL23" s="246"/>
      <c r="DM23" s="246">
        <v>9.8000000000000007</v>
      </c>
      <c r="DN23" s="243">
        <f t="shared" si="30"/>
        <v>1</v>
      </c>
      <c r="DO23" s="246"/>
      <c r="DP23" s="246"/>
      <c r="DQ23" s="246"/>
      <c r="DR23" s="246">
        <v>1</v>
      </c>
      <c r="DS23" s="246"/>
    </row>
    <row r="24" spans="1:123" s="65" customFormat="1" ht="48.75" customHeight="1" x14ac:dyDescent="0.25">
      <c r="A24" s="54" t="s">
        <v>128</v>
      </c>
      <c r="B24" s="197" t="s">
        <v>130</v>
      </c>
      <c r="C24" s="55" t="s">
        <v>68</v>
      </c>
      <c r="D24" s="56" t="s">
        <v>69</v>
      </c>
      <c r="E24" s="57" t="s">
        <v>70</v>
      </c>
      <c r="F24" s="57" t="s">
        <v>71</v>
      </c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 t="s">
        <v>31</v>
      </c>
      <c r="AE24" s="57" t="s">
        <v>72</v>
      </c>
      <c r="AF24" s="57" t="s">
        <v>73</v>
      </c>
      <c r="AG24" s="58">
        <f t="shared" ref="AG24:AG96" si="32">AI24+AK24+AM24+AO24</f>
        <v>0</v>
      </c>
      <c r="AH24" s="58">
        <f t="shared" ref="AH24:AH87" si="33">AJ24+AL24+AN24+AP24</f>
        <v>0</v>
      </c>
      <c r="AI24" s="59">
        <f>AI25+AI26+AI27</f>
        <v>0</v>
      </c>
      <c r="AJ24" s="59">
        <f t="shared" ref="AJ24:AP24" si="34">AJ25+AJ26+AJ27</f>
        <v>0</v>
      </c>
      <c r="AK24" s="59">
        <f t="shared" si="34"/>
        <v>0</v>
      </c>
      <c r="AL24" s="59">
        <f t="shared" si="34"/>
        <v>0</v>
      </c>
      <c r="AM24" s="59">
        <f t="shared" si="34"/>
        <v>0</v>
      </c>
      <c r="AN24" s="59">
        <f t="shared" si="34"/>
        <v>0</v>
      </c>
      <c r="AO24" s="60">
        <f t="shared" si="34"/>
        <v>0</v>
      </c>
      <c r="AP24" s="60">
        <f t="shared" si="34"/>
        <v>0</v>
      </c>
      <c r="AQ24" s="61">
        <f>AR24+AS24+AT24+AU24</f>
        <v>0</v>
      </c>
      <c r="AR24" s="60">
        <f t="shared" ref="AR24" si="35">AR25+AR26+AR27</f>
        <v>0</v>
      </c>
      <c r="AS24" s="60">
        <f t="shared" ref="AS24" si="36">AS25+AS26+AS27</f>
        <v>0</v>
      </c>
      <c r="AT24" s="60">
        <f t="shared" ref="AT24" si="37">AT25+AT26+AT27</f>
        <v>0</v>
      </c>
      <c r="AU24" s="60">
        <f t="shared" ref="AU24" si="38">AU25+AU26+AU27</f>
        <v>0</v>
      </c>
      <c r="AV24" s="61">
        <f t="shared" ref="AV24:AV87" si="39">AW24+AX24+AY24+AZ24</f>
        <v>0</v>
      </c>
      <c r="AW24" s="60">
        <f t="shared" ref="AW24" si="40">AW25+AW26+AW27</f>
        <v>0</v>
      </c>
      <c r="AX24" s="60">
        <f t="shared" ref="AX24" si="41">AX25+AX26+AX27</f>
        <v>0</v>
      </c>
      <c r="AY24" s="60">
        <f t="shared" ref="AY24" si="42">AY25+AY26+AY27</f>
        <v>0</v>
      </c>
      <c r="AZ24" s="60">
        <f t="shared" ref="AZ24" si="43">AZ25+AZ26+AZ27</f>
        <v>0</v>
      </c>
      <c r="BA24" s="61">
        <f t="shared" ref="BA24:BA87" si="44">BB24+BC24+BD24+BE24</f>
        <v>0</v>
      </c>
      <c r="BB24" s="60">
        <f t="shared" ref="BB24" si="45">BB25+BB26+BB27</f>
        <v>0</v>
      </c>
      <c r="BC24" s="60">
        <f t="shared" ref="BC24" si="46">BC25+BC26+BC27</f>
        <v>0</v>
      </c>
      <c r="BD24" s="60">
        <f t="shared" ref="BD24" si="47">BD25+BD26+BD27</f>
        <v>0</v>
      </c>
      <c r="BE24" s="60">
        <f t="shared" ref="BE24" si="48">BE25+BE26+BE27</f>
        <v>0</v>
      </c>
      <c r="BF24" s="61">
        <f t="shared" ref="BF24:BF87" si="49">BG24+BH24+BI24+BJ24</f>
        <v>0</v>
      </c>
      <c r="BG24" s="60">
        <f t="shared" ref="BG24" si="50">BG25+BG26+BG27</f>
        <v>0</v>
      </c>
      <c r="BH24" s="60">
        <f t="shared" ref="BH24" si="51">BH25+BH26+BH27</f>
        <v>0</v>
      </c>
      <c r="BI24" s="60">
        <f t="shared" ref="BI24" si="52">BI25+BI26+BI27</f>
        <v>0</v>
      </c>
      <c r="BJ24" s="60">
        <f t="shared" ref="BJ24" si="53">BJ25+BJ26+BJ27</f>
        <v>0</v>
      </c>
      <c r="BK24" s="61">
        <f t="shared" ref="BK24:BK87" si="54">BM24+BO24+BQ24+BS24</f>
        <v>0</v>
      </c>
      <c r="BL24" s="61">
        <f t="shared" ref="BL24:BL87" si="55">BN24+BP24+BR24+BT24</f>
        <v>0</v>
      </c>
      <c r="BM24" s="60">
        <f t="shared" ref="BM24" si="56">BM25+BM26+BM27</f>
        <v>0</v>
      </c>
      <c r="BN24" s="60">
        <f t="shared" ref="BN24" si="57">BN25+BN26+BN27</f>
        <v>0</v>
      </c>
      <c r="BO24" s="60">
        <f t="shared" ref="BO24" si="58">BO25+BO26+BO27</f>
        <v>0</v>
      </c>
      <c r="BP24" s="60">
        <f t="shared" ref="BP24" si="59">BP25+BP26+BP27</f>
        <v>0</v>
      </c>
      <c r="BQ24" s="60">
        <f t="shared" ref="BQ24" si="60">BQ25+BQ26+BQ27</f>
        <v>0</v>
      </c>
      <c r="BR24" s="60">
        <f t="shared" ref="BR24" si="61">BR25+BR26+BR27</f>
        <v>0</v>
      </c>
      <c r="BS24" s="60">
        <f t="shared" ref="BS24" si="62">BS25+BS26+BS27</f>
        <v>0</v>
      </c>
      <c r="BT24" s="60">
        <f t="shared" ref="BT24" si="63">BT25+BT26+BT27</f>
        <v>0</v>
      </c>
      <c r="BU24" s="61">
        <f t="shared" ref="BU24:BU87" si="64">BV24+BW24+BX24+BY24</f>
        <v>0</v>
      </c>
      <c r="BV24" s="60">
        <f t="shared" ref="BV24" si="65">BV25+BV26+BV27</f>
        <v>0</v>
      </c>
      <c r="BW24" s="60">
        <f t="shared" ref="BW24" si="66">BW25+BW26+BW27</f>
        <v>0</v>
      </c>
      <c r="BX24" s="60">
        <f t="shared" ref="BX24" si="67">BX25+BX26+BX27</f>
        <v>0</v>
      </c>
      <c r="BY24" s="60">
        <f t="shared" ref="BY24" si="68">BY25+BY26+BY27</f>
        <v>0</v>
      </c>
      <c r="BZ24" s="61">
        <f t="shared" ref="BZ24:BZ87" si="69">CA24+CB24+CC24+CD24</f>
        <v>0</v>
      </c>
      <c r="CA24" s="60">
        <f t="shared" ref="CA24" si="70">CA25+CA26+CA27</f>
        <v>0</v>
      </c>
      <c r="CB24" s="60">
        <f t="shared" ref="CB24" si="71">CB25+CB26+CB27</f>
        <v>0</v>
      </c>
      <c r="CC24" s="60">
        <f t="shared" ref="CC24" si="72">CC25+CC26+CC27</f>
        <v>0</v>
      </c>
      <c r="CD24" s="60">
        <f t="shared" ref="CD24" si="73">CD25+CD26+CD27</f>
        <v>0</v>
      </c>
      <c r="CE24" s="61">
        <f t="shared" ref="CE24:CE87" si="74">CF24+CG24+CH24+CI24</f>
        <v>0</v>
      </c>
      <c r="CF24" s="60">
        <f t="shared" ref="CF24" si="75">CF25+CF26+CF27</f>
        <v>0</v>
      </c>
      <c r="CG24" s="60">
        <f t="shared" ref="CG24" si="76">CG25+CG26+CG27</f>
        <v>0</v>
      </c>
      <c r="CH24" s="60">
        <f t="shared" ref="CH24" si="77">CH25+CH26+CH27</f>
        <v>0</v>
      </c>
      <c r="CI24" s="60">
        <f t="shared" ref="CI24" si="78">CI25+CI26+CI27</f>
        <v>0</v>
      </c>
      <c r="CJ24" s="61">
        <f t="shared" ref="CJ24:CJ87" si="79">CK24+CL24+CM24+CN24</f>
        <v>0</v>
      </c>
      <c r="CK24" s="60">
        <f t="shared" ref="CK24" si="80">CK25+CK26+CK27</f>
        <v>0</v>
      </c>
      <c r="CL24" s="60">
        <f t="shared" ref="CL24" si="81">CL25+CL26+CL27</f>
        <v>0</v>
      </c>
      <c r="CM24" s="60">
        <f t="shared" ref="CM24" si="82">CM25+CM26+CM27</f>
        <v>0</v>
      </c>
      <c r="CN24" s="60">
        <f t="shared" ref="CN24" si="83">CN25+CN26+CN27</f>
        <v>0</v>
      </c>
      <c r="CO24" s="61">
        <f t="shared" ref="CO24:CO87" si="84">CP24+CQ24+CR24+CS24</f>
        <v>0</v>
      </c>
      <c r="CP24" s="60">
        <f t="shared" ref="CP24" si="85">CP25+CP26+CP27</f>
        <v>0</v>
      </c>
      <c r="CQ24" s="60">
        <f t="shared" ref="CQ24" si="86">CQ25+CQ26+CQ27</f>
        <v>0</v>
      </c>
      <c r="CR24" s="60">
        <f t="shared" ref="CR24" si="87">CR25+CR26+CR27</f>
        <v>0</v>
      </c>
      <c r="CS24" s="60">
        <f t="shared" ref="CS24" si="88">CS25+CS26+CS27</f>
        <v>0</v>
      </c>
      <c r="CT24" s="61">
        <f t="shared" ref="CT24:CT87" si="89">CU24+CV24+CW24+CX24</f>
        <v>0</v>
      </c>
      <c r="CU24" s="60">
        <f t="shared" ref="CU24" si="90">CU25+CU26+CU27</f>
        <v>0</v>
      </c>
      <c r="CV24" s="60">
        <f t="shared" ref="CV24" si="91">CV25+CV26+CV27</f>
        <v>0</v>
      </c>
      <c r="CW24" s="60">
        <f t="shared" ref="CW24" si="92">CW25+CW26+CW27</f>
        <v>0</v>
      </c>
      <c r="CX24" s="60">
        <f t="shared" ref="CX24" si="93">CX25+CX26+CX27</f>
        <v>0</v>
      </c>
      <c r="CY24" s="61">
        <f t="shared" ref="CY24:CY87" si="94">CZ24+DA24+DB24+DC24</f>
        <v>0</v>
      </c>
      <c r="CZ24" s="60">
        <f t="shared" ref="CZ24:DC24" si="95">CZ25+CZ26+CZ27</f>
        <v>0</v>
      </c>
      <c r="DA24" s="62">
        <f t="shared" si="95"/>
        <v>0</v>
      </c>
      <c r="DB24" s="63">
        <f t="shared" si="95"/>
        <v>0</v>
      </c>
      <c r="DC24" s="60">
        <f t="shared" si="95"/>
        <v>0</v>
      </c>
      <c r="DD24" s="61">
        <f t="shared" ref="DD24:DD87" si="96">DE24+DF24+DG24+DH24</f>
        <v>0</v>
      </c>
      <c r="DE24" s="60">
        <f t="shared" ref="DE24:DH24" si="97">DE25+DE26+DE27</f>
        <v>0</v>
      </c>
      <c r="DF24" s="60">
        <f t="shared" si="97"/>
        <v>0</v>
      </c>
      <c r="DG24" s="60">
        <f t="shared" si="97"/>
        <v>0</v>
      </c>
      <c r="DH24" s="60">
        <f t="shared" si="97"/>
        <v>0</v>
      </c>
      <c r="DI24" s="61">
        <f t="shared" ref="DI24:DI87" si="98">DJ24+DK24+DL24+DM24</f>
        <v>0</v>
      </c>
      <c r="DJ24" s="60">
        <f t="shared" ref="DJ24:DM24" si="99">DJ25+DJ26+DJ27</f>
        <v>0</v>
      </c>
      <c r="DK24" s="60">
        <f t="shared" si="99"/>
        <v>0</v>
      </c>
      <c r="DL24" s="60">
        <f t="shared" si="99"/>
        <v>0</v>
      </c>
      <c r="DM24" s="60">
        <f t="shared" si="99"/>
        <v>0</v>
      </c>
      <c r="DN24" s="61">
        <f t="shared" ref="DN24:DN87" si="100">DO24+DP24+DQ24+DR24</f>
        <v>0</v>
      </c>
      <c r="DO24" s="60">
        <f t="shared" ref="DO24:DS24" si="101">DO25+DO26+DO27</f>
        <v>0</v>
      </c>
      <c r="DP24" s="60">
        <f t="shared" si="101"/>
        <v>0</v>
      </c>
      <c r="DQ24" s="60">
        <f t="shared" si="101"/>
        <v>0</v>
      </c>
      <c r="DR24" s="60">
        <f t="shared" si="101"/>
        <v>0</v>
      </c>
      <c r="DS24" s="64">
        <f t="shared" si="101"/>
        <v>0</v>
      </c>
    </row>
    <row r="25" spans="1:123" ht="24.75" customHeight="1" x14ac:dyDescent="0.25">
      <c r="A25" s="1" t="s">
        <v>123</v>
      </c>
      <c r="B25" s="198"/>
      <c r="C25" s="66"/>
      <c r="D25" s="67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9"/>
      <c r="AF25" s="69"/>
      <c r="AG25" s="61">
        <f t="shared" si="32"/>
        <v>0</v>
      </c>
      <c r="AH25" s="61">
        <f t="shared" si="33"/>
        <v>0</v>
      </c>
      <c r="AI25" s="70"/>
      <c r="AJ25" s="70"/>
      <c r="AK25" s="70"/>
      <c r="AL25" s="70"/>
      <c r="AM25" s="70"/>
      <c r="AN25" s="70"/>
      <c r="AO25" s="70">
        <v>0</v>
      </c>
      <c r="AP25" s="70">
        <v>0</v>
      </c>
      <c r="AQ25" s="61">
        <f t="shared" ref="AQ25:AQ96" si="102">AR25+AS25+AT25+AU25</f>
        <v>0</v>
      </c>
      <c r="AR25" s="70"/>
      <c r="AS25" s="70"/>
      <c r="AT25" s="70"/>
      <c r="AU25" s="70">
        <v>0</v>
      </c>
      <c r="AV25" s="61">
        <f t="shared" si="39"/>
        <v>0</v>
      </c>
      <c r="AW25" s="70"/>
      <c r="AX25" s="70"/>
      <c r="AY25" s="70"/>
      <c r="AZ25" s="70">
        <v>0</v>
      </c>
      <c r="BA25" s="61">
        <f t="shared" si="44"/>
        <v>0</v>
      </c>
      <c r="BB25" s="70"/>
      <c r="BC25" s="70"/>
      <c r="BD25" s="70"/>
      <c r="BE25" s="70">
        <v>0</v>
      </c>
      <c r="BF25" s="61">
        <f t="shared" si="49"/>
        <v>0</v>
      </c>
      <c r="BG25" s="70"/>
      <c r="BH25" s="70"/>
      <c r="BI25" s="70"/>
      <c r="BJ25" s="70">
        <v>0</v>
      </c>
      <c r="BK25" s="61">
        <f t="shared" si="54"/>
        <v>0</v>
      </c>
      <c r="BL25" s="61">
        <f t="shared" si="55"/>
        <v>0</v>
      </c>
      <c r="BM25" s="70"/>
      <c r="BN25" s="70"/>
      <c r="BO25" s="70"/>
      <c r="BP25" s="70"/>
      <c r="BQ25" s="70"/>
      <c r="BR25" s="70"/>
      <c r="BS25" s="70">
        <v>0</v>
      </c>
      <c r="BT25" s="70"/>
      <c r="BU25" s="61">
        <f t="shared" si="64"/>
        <v>0</v>
      </c>
      <c r="BV25" s="70"/>
      <c r="BW25" s="70"/>
      <c r="BX25" s="70"/>
      <c r="BY25" s="70">
        <v>0</v>
      </c>
      <c r="BZ25" s="61">
        <f t="shared" si="69"/>
        <v>0</v>
      </c>
      <c r="CA25" s="70"/>
      <c r="CB25" s="70"/>
      <c r="CC25" s="70"/>
      <c r="CD25" s="70">
        <v>0</v>
      </c>
      <c r="CE25" s="61">
        <f t="shared" si="74"/>
        <v>0</v>
      </c>
      <c r="CF25" s="70"/>
      <c r="CG25" s="70"/>
      <c r="CH25" s="70"/>
      <c r="CI25" s="70">
        <v>0</v>
      </c>
      <c r="CJ25" s="61">
        <f t="shared" si="79"/>
        <v>0</v>
      </c>
      <c r="CK25" s="70"/>
      <c r="CL25" s="70"/>
      <c r="CM25" s="70"/>
      <c r="CN25" s="70">
        <v>0</v>
      </c>
      <c r="CO25" s="61">
        <f t="shared" si="84"/>
        <v>0</v>
      </c>
      <c r="CP25" s="70"/>
      <c r="CQ25" s="70"/>
      <c r="CR25" s="70"/>
      <c r="CS25" s="70">
        <v>0</v>
      </c>
      <c r="CT25" s="61">
        <f t="shared" si="89"/>
        <v>0</v>
      </c>
      <c r="CU25" s="70"/>
      <c r="CV25" s="70"/>
      <c r="CW25" s="70"/>
      <c r="CX25" s="70">
        <v>0</v>
      </c>
      <c r="CY25" s="61">
        <f t="shared" si="94"/>
        <v>0</v>
      </c>
      <c r="CZ25" s="70"/>
      <c r="DA25" s="45"/>
      <c r="DB25" s="71"/>
      <c r="DC25" s="70">
        <v>0</v>
      </c>
      <c r="DD25" s="61">
        <f t="shared" si="96"/>
        <v>0</v>
      </c>
      <c r="DE25" s="70"/>
      <c r="DF25" s="70"/>
      <c r="DG25" s="70"/>
      <c r="DH25" s="70">
        <v>0</v>
      </c>
      <c r="DI25" s="61">
        <f t="shared" si="98"/>
        <v>0</v>
      </c>
      <c r="DJ25" s="70"/>
      <c r="DK25" s="70"/>
      <c r="DL25" s="70"/>
      <c r="DM25" s="70">
        <v>0</v>
      </c>
      <c r="DN25" s="61">
        <f t="shared" si="100"/>
        <v>0</v>
      </c>
      <c r="DO25" s="70"/>
      <c r="DP25" s="70"/>
      <c r="DQ25" s="70"/>
      <c r="DR25" s="70">
        <v>0</v>
      </c>
      <c r="DS25" s="72"/>
    </row>
    <row r="26" spans="1:123" ht="24.75" customHeight="1" x14ac:dyDescent="0.25">
      <c r="A26" s="3" t="s">
        <v>124</v>
      </c>
      <c r="B26" s="199"/>
      <c r="C26" s="66"/>
      <c r="D26" s="67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9"/>
      <c r="AF26" s="69"/>
      <c r="AG26" s="61">
        <f t="shared" si="32"/>
        <v>0</v>
      </c>
      <c r="AH26" s="61">
        <f t="shared" si="33"/>
        <v>0</v>
      </c>
      <c r="AI26" s="70"/>
      <c r="AJ26" s="70"/>
      <c r="AK26" s="70"/>
      <c r="AL26" s="70"/>
      <c r="AM26" s="70"/>
      <c r="AN26" s="70"/>
      <c r="AO26" s="70">
        <v>0</v>
      </c>
      <c r="AP26" s="70">
        <v>0</v>
      </c>
      <c r="AQ26" s="61">
        <f t="shared" si="102"/>
        <v>0</v>
      </c>
      <c r="AR26" s="70"/>
      <c r="AS26" s="70"/>
      <c r="AT26" s="70"/>
      <c r="AU26" s="70">
        <v>0</v>
      </c>
      <c r="AV26" s="61">
        <f t="shared" si="39"/>
        <v>0</v>
      </c>
      <c r="AW26" s="70"/>
      <c r="AX26" s="70"/>
      <c r="AY26" s="70"/>
      <c r="AZ26" s="70">
        <v>0</v>
      </c>
      <c r="BA26" s="61">
        <f t="shared" si="44"/>
        <v>0</v>
      </c>
      <c r="BB26" s="70"/>
      <c r="BC26" s="70"/>
      <c r="BD26" s="70"/>
      <c r="BE26" s="70">
        <v>0</v>
      </c>
      <c r="BF26" s="61">
        <f t="shared" si="49"/>
        <v>0</v>
      </c>
      <c r="BG26" s="70"/>
      <c r="BH26" s="70"/>
      <c r="BI26" s="70"/>
      <c r="BJ26" s="70">
        <v>0</v>
      </c>
      <c r="BK26" s="61">
        <f t="shared" si="54"/>
        <v>0</v>
      </c>
      <c r="BL26" s="61">
        <f t="shared" si="55"/>
        <v>0</v>
      </c>
      <c r="BM26" s="70"/>
      <c r="BN26" s="70"/>
      <c r="BO26" s="70"/>
      <c r="BP26" s="70"/>
      <c r="BQ26" s="70"/>
      <c r="BR26" s="70"/>
      <c r="BS26" s="70">
        <v>0</v>
      </c>
      <c r="BT26" s="70"/>
      <c r="BU26" s="61">
        <f t="shared" si="64"/>
        <v>0</v>
      </c>
      <c r="BV26" s="70"/>
      <c r="BW26" s="70"/>
      <c r="BX26" s="70"/>
      <c r="BY26" s="70">
        <v>0</v>
      </c>
      <c r="BZ26" s="61">
        <f t="shared" si="69"/>
        <v>0</v>
      </c>
      <c r="CA26" s="70"/>
      <c r="CB26" s="70"/>
      <c r="CC26" s="70"/>
      <c r="CD26" s="70">
        <v>0</v>
      </c>
      <c r="CE26" s="61">
        <f t="shared" si="74"/>
        <v>0</v>
      </c>
      <c r="CF26" s="70"/>
      <c r="CG26" s="70"/>
      <c r="CH26" s="70"/>
      <c r="CI26" s="70">
        <v>0</v>
      </c>
      <c r="CJ26" s="61">
        <f t="shared" si="79"/>
        <v>0</v>
      </c>
      <c r="CK26" s="70"/>
      <c r="CL26" s="70"/>
      <c r="CM26" s="70"/>
      <c r="CN26" s="70">
        <v>0</v>
      </c>
      <c r="CO26" s="61">
        <f t="shared" si="84"/>
        <v>0</v>
      </c>
      <c r="CP26" s="70"/>
      <c r="CQ26" s="70"/>
      <c r="CR26" s="70"/>
      <c r="CS26" s="70">
        <v>0</v>
      </c>
      <c r="CT26" s="61">
        <f t="shared" si="89"/>
        <v>0</v>
      </c>
      <c r="CU26" s="70"/>
      <c r="CV26" s="70"/>
      <c r="CW26" s="70"/>
      <c r="CX26" s="70">
        <v>0</v>
      </c>
      <c r="CY26" s="61">
        <f t="shared" si="94"/>
        <v>0</v>
      </c>
      <c r="CZ26" s="70"/>
      <c r="DA26" s="45"/>
      <c r="DB26" s="71"/>
      <c r="DC26" s="70">
        <v>0</v>
      </c>
      <c r="DD26" s="61">
        <f t="shared" si="96"/>
        <v>0</v>
      </c>
      <c r="DE26" s="70"/>
      <c r="DF26" s="70"/>
      <c r="DG26" s="70"/>
      <c r="DH26" s="70">
        <v>0</v>
      </c>
      <c r="DI26" s="61">
        <f t="shared" si="98"/>
        <v>0</v>
      </c>
      <c r="DJ26" s="70"/>
      <c r="DK26" s="70"/>
      <c r="DL26" s="70"/>
      <c r="DM26" s="70">
        <v>0</v>
      </c>
      <c r="DN26" s="61">
        <f t="shared" si="100"/>
        <v>0</v>
      </c>
      <c r="DO26" s="70"/>
      <c r="DP26" s="70"/>
      <c r="DQ26" s="70"/>
      <c r="DR26" s="70">
        <v>0</v>
      </c>
      <c r="DS26" s="72"/>
    </row>
    <row r="27" spans="1:123" ht="26.25" customHeight="1" x14ac:dyDescent="0.25">
      <c r="A27" s="4" t="s">
        <v>125</v>
      </c>
      <c r="B27" s="200"/>
      <c r="C27" s="66"/>
      <c r="D27" s="67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9"/>
      <c r="AF27" s="69"/>
      <c r="AG27" s="61">
        <f t="shared" si="32"/>
        <v>0</v>
      </c>
      <c r="AH27" s="61">
        <f t="shared" si="33"/>
        <v>0</v>
      </c>
      <c r="AI27" s="70"/>
      <c r="AJ27" s="70"/>
      <c r="AK27" s="70"/>
      <c r="AL27" s="70"/>
      <c r="AM27" s="70"/>
      <c r="AN27" s="70"/>
      <c r="AO27" s="70">
        <v>0</v>
      </c>
      <c r="AP27" s="70">
        <v>0</v>
      </c>
      <c r="AQ27" s="61">
        <f t="shared" si="102"/>
        <v>0</v>
      </c>
      <c r="AR27" s="70"/>
      <c r="AS27" s="70"/>
      <c r="AT27" s="70"/>
      <c r="AU27" s="70">
        <v>0</v>
      </c>
      <c r="AV27" s="61">
        <f t="shared" si="39"/>
        <v>0</v>
      </c>
      <c r="AW27" s="70"/>
      <c r="AX27" s="70"/>
      <c r="AY27" s="70"/>
      <c r="AZ27" s="70">
        <v>0</v>
      </c>
      <c r="BA27" s="61">
        <f t="shared" si="44"/>
        <v>0</v>
      </c>
      <c r="BB27" s="70"/>
      <c r="BC27" s="70"/>
      <c r="BD27" s="70"/>
      <c r="BE27" s="70">
        <v>0</v>
      </c>
      <c r="BF27" s="61">
        <f t="shared" si="49"/>
        <v>0</v>
      </c>
      <c r="BG27" s="70"/>
      <c r="BH27" s="70"/>
      <c r="BI27" s="70"/>
      <c r="BJ27" s="70"/>
      <c r="BK27" s="61">
        <f t="shared" si="54"/>
        <v>0</v>
      </c>
      <c r="BL27" s="61">
        <f t="shared" si="55"/>
        <v>0</v>
      </c>
      <c r="BM27" s="70"/>
      <c r="BN27" s="70"/>
      <c r="BO27" s="70"/>
      <c r="BP27" s="70"/>
      <c r="BQ27" s="70"/>
      <c r="BR27" s="70"/>
      <c r="BS27" s="70">
        <v>0</v>
      </c>
      <c r="BT27" s="70"/>
      <c r="BU27" s="61">
        <f t="shared" si="64"/>
        <v>0</v>
      </c>
      <c r="BV27" s="70"/>
      <c r="BW27" s="70"/>
      <c r="BX27" s="70"/>
      <c r="BY27" s="70">
        <v>0</v>
      </c>
      <c r="BZ27" s="61">
        <f t="shared" si="69"/>
        <v>0</v>
      </c>
      <c r="CA27" s="70"/>
      <c r="CB27" s="70"/>
      <c r="CC27" s="70"/>
      <c r="CD27" s="70">
        <v>0</v>
      </c>
      <c r="CE27" s="61">
        <f t="shared" si="74"/>
        <v>0</v>
      </c>
      <c r="CF27" s="70"/>
      <c r="CG27" s="70"/>
      <c r="CH27" s="70"/>
      <c r="CI27" s="70">
        <v>0</v>
      </c>
      <c r="CJ27" s="61">
        <f t="shared" si="79"/>
        <v>0</v>
      </c>
      <c r="CK27" s="70"/>
      <c r="CL27" s="70"/>
      <c r="CM27" s="70"/>
      <c r="CN27" s="70">
        <v>0</v>
      </c>
      <c r="CO27" s="61">
        <f t="shared" si="84"/>
        <v>0</v>
      </c>
      <c r="CP27" s="70"/>
      <c r="CQ27" s="70"/>
      <c r="CR27" s="70"/>
      <c r="CS27" s="70">
        <v>0</v>
      </c>
      <c r="CT27" s="61">
        <f t="shared" si="89"/>
        <v>0</v>
      </c>
      <c r="CU27" s="70"/>
      <c r="CV27" s="70"/>
      <c r="CW27" s="70"/>
      <c r="CX27" s="70">
        <v>0</v>
      </c>
      <c r="CY27" s="61">
        <f t="shared" si="94"/>
        <v>0</v>
      </c>
      <c r="CZ27" s="70"/>
      <c r="DA27" s="45"/>
      <c r="DB27" s="71"/>
      <c r="DC27" s="70">
        <v>0</v>
      </c>
      <c r="DD27" s="61">
        <f t="shared" si="96"/>
        <v>0</v>
      </c>
      <c r="DE27" s="70"/>
      <c r="DF27" s="70"/>
      <c r="DG27" s="70"/>
      <c r="DH27" s="70">
        <v>0</v>
      </c>
      <c r="DI27" s="61">
        <f t="shared" si="98"/>
        <v>0</v>
      </c>
      <c r="DJ27" s="70"/>
      <c r="DK27" s="70"/>
      <c r="DL27" s="70"/>
      <c r="DM27" s="70">
        <v>0</v>
      </c>
      <c r="DN27" s="61">
        <f t="shared" si="100"/>
        <v>0</v>
      </c>
      <c r="DO27" s="70"/>
      <c r="DP27" s="70"/>
      <c r="DQ27" s="70"/>
      <c r="DR27" s="70">
        <v>0</v>
      </c>
      <c r="DS27" s="72"/>
    </row>
    <row r="28" spans="1:123" s="65" customFormat="1" ht="54.75" customHeight="1" x14ac:dyDescent="0.25">
      <c r="A28" s="54" t="s">
        <v>129</v>
      </c>
      <c r="B28" s="197" t="s">
        <v>131</v>
      </c>
      <c r="C28" s="55" t="s">
        <v>74</v>
      </c>
      <c r="D28" s="56" t="s">
        <v>69</v>
      </c>
      <c r="E28" s="57" t="s">
        <v>70</v>
      </c>
      <c r="F28" s="57" t="s">
        <v>71</v>
      </c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 t="s">
        <v>75</v>
      </c>
      <c r="AE28" s="57" t="s">
        <v>76</v>
      </c>
      <c r="AF28" s="57" t="s">
        <v>77</v>
      </c>
      <c r="AG28" s="61">
        <f t="shared" si="32"/>
        <v>30</v>
      </c>
      <c r="AH28" s="61">
        <f t="shared" si="33"/>
        <v>30</v>
      </c>
      <c r="AI28" s="60">
        <f t="shared" ref="AI28:AP28" si="103">AI29+AI30+AI31</f>
        <v>0</v>
      </c>
      <c r="AJ28" s="60">
        <f t="shared" si="103"/>
        <v>0</v>
      </c>
      <c r="AK28" s="60">
        <f t="shared" si="103"/>
        <v>0</v>
      </c>
      <c r="AL28" s="60">
        <f t="shared" si="103"/>
        <v>0</v>
      </c>
      <c r="AM28" s="60">
        <f t="shared" si="103"/>
        <v>0</v>
      </c>
      <c r="AN28" s="60">
        <f t="shared" si="103"/>
        <v>0</v>
      </c>
      <c r="AO28" s="60">
        <f t="shared" si="103"/>
        <v>30</v>
      </c>
      <c r="AP28" s="60">
        <f t="shared" si="103"/>
        <v>30</v>
      </c>
      <c r="AQ28" s="61">
        <f t="shared" si="102"/>
        <v>10</v>
      </c>
      <c r="AR28" s="60">
        <f t="shared" ref="AR28" si="104">AR29+AR30+AR31</f>
        <v>0</v>
      </c>
      <c r="AS28" s="60">
        <f t="shared" ref="AS28" si="105">AS29+AS30+AS31</f>
        <v>0</v>
      </c>
      <c r="AT28" s="60">
        <f t="shared" ref="AT28" si="106">AT29+AT30+AT31</f>
        <v>0</v>
      </c>
      <c r="AU28" s="60">
        <f t="shared" ref="AU28" si="107">AU29+AU30+AU31</f>
        <v>10</v>
      </c>
      <c r="AV28" s="61">
        <f t="shared" si="39"/>
        <v>30</v>
      </c>
      <c r="AW28" s="60">
        <f t="shared" ref="AW28" si="108">AW29+AW30+AW31</f>
        <v>0</v>
      </c>
      <c r="AX28" s="60">
        <f t="shared" ref="AX28" si="109">AX29+AX30+AX31</f>
        <v>0</v>
      </c>
      <c r="AY28" s="60">
        <f t="shared" ref="AY28" si="110">AY29+AY30+AY31</f>
        <v>0</v>
      </c>
      <c r="AZ28" s="60">
        <f t="shared" ref="AZ28" si="111">AZ29+AZ30+AZ31</f>
        <v>30</v>
      </c>
      <c r="BA28" s="61">
        <f t="shared" si="44"/>
        <v>30</v>
      </c>
      <c r="BB28" s="60">
        <f t="shared" ref="BB28" si="112">BB29+BB30+BB31</f>
        <v>0</v>
      </c>
      <c r="BC28" s="60">
        <f t="shared" ref="BC28" si="113">BC29+BC30+BC31</f>
        <v>0</v>
      </c>
      <c r="BD28" s="60">
        <f t="shared" ref="BD28" si="114">BD29+BD30+BD31</f>
        <v>0</v>
      </c>
      <c r="BE28" s="60">
        <f t="shared" ref="BE28" si="115">BE29+BE30+BE31</f>
        <v>30</v>
      </c>
      <c r="BF28" s="61">
        <f t="shared" si="49"/>
        <v>30</v>
      </c>
      <c r="BG28" s="60">
        <f t="shared" ref="BG28" si="116">BG29+BG30+BG31</f>
        <v>0</v>
      </c>
      <c r="BH28" s="60">
        <f t="shared" ref="BH28" si="117">BH29+BH30+BH31</f>
        <v>0</v>
      </c>
      <c r="BI28" s="60">
        <f t="shared" ref="BI28" si="118">BI29+BI30+BI31</f>
        <v>0</v>
      </c>
      <c r="BJ28" s="60">
        <f t="shared" ref="BJ28" si="119">BJ29+BJ30+BJ31</f>
        <v>30</v>
      </c>
      <c r="BK28" s="61">
        <f t="shared" si="54"/>
        <v>30</v>
      </c>
      <c r="BL28" s="61">
        <f t="shared" si="55"/>
        <v>30</v>
      </c>
      <c r="BM28" s="60">
        <f t="shared" ref="BM28" si="120">BM29+BM30+BM31</f>
        <v>0</v>
      </c>
      <c r="BN28" s="60">
        <f t="shared" ref="BN28" si="121">BN29+BN30+BN31</f>
        <v>0</v>
      </c>
      <c r="BO28" s="60">
        <f t="shared" ref="BO28" si="122">BO29+BO30+BO31</f>
        <v>0</v>
      </c>
      <c r="BP28" s="60">
        <f t="shared" ref="BP28" si="123">BP29+BP30+BP31</f>
        <v>0</v>
      </c>
      <c r="BQ28" s="60">
        <f t="shared" ref="BQ28" si="124">BQ29+BQ30+BQ31</f>
        <v>0</v>
      </c>
      <c r="BR28" s="60">
        <f t="shared" ref="BR28" si="125">BR29+BR30+BR31</f>
        <v>0</v>
      </c>
      <c r="BS28" s="60">
        <f t="shared" ref="BS28" si="126">BS29+BS30+BS31</f>
        <v>30</v>
      </c>
      <c r="BT28" s="60">
        <f t="shared" ref="BT28" si="127">BT29+BT30+BT31</f>
        <v>30</v>
      </c>
      <c r="BU28" s="61">
        <f t="shared" si="64"/>
        <v>10</v>
      </c>
      <c r="BV28" s="60">
        <f t="shared" ref="BV28" si="128">BV29+BV30+BV31</f>
        <v>0</v>
      </c>
      <c r="BW28" s="60">
        <f t="shared" ref="BW28" si="129">BW29+BW30+BW31</f>
        <v>0</v>
      </c>
      <c r="BX28" s="60">
        <f t="shared" ref="BX28" si="130">BX29+BX30+BX31</f>
        <v>0</v>
      </c>
      <c r="BY28" s="60">
        <f t="shared" ref="BY28" si="131">BY29+BY30+BY31</f>
        <v>10</v>
      </c>
      <c r="BZ28" s="61">
        <f t="shared" si="69"/>
        <v>30</v>
      </c>
      <c r="CA28" s="60">
        <f t="shared" ref="CA28" si="132">CA29+CA30+CA31</f>
        <v>0</v>
      </c>
      <c r="CB28" s="60">
        <f t="shared" ref="CB28" si="133">CB29+CB30+CB31</f>
        <v>0</v>
      </c>
      <c r="CC28" s="60">
        <f t="shared" ref="CC28" si="134">CC29+CC30+CC31</f>
        <v>0</v>
      </c>
      <c r="CD28" s="60">
        <f t="shared" ref="CD28" si="135">CD29+CD30+CD31</f>
        <v>30</v>
      </c>
      <c r="CE28" s="61">
        <f t="shared" si="74"/>
        <v>30</v>
      </c>
      <c r="CF28" s="60">
        <f t="shared" ref="CF28" si="136">CF29+CF30+CF31</f>
        <v>0</v>
      </c>
      <c r="CG28" s="60">
        <f t="shared" ref="CG28" si="137">CG29+CG30+CG31</f>
        <v>0</v>
      </c>
      <c r="CH28" s="60">
        <f t="shared" ref="CH28" si="138">CH29+CH30+CH31</f>
        <v>0</v>
      </c>
      <c r="CI28" s="60">
        <f t="shared" ref="CI28" si="139">CI29+CI30+CI31</f>
        <v>30</v>
      </c>
      <c r="CJ28" s="61">
        <f t="shared" si="79"/>
        <v>30</v>
      </c>
      <c r="CK28" s="60">
        <f t="shared" ref="CK28" si="140">CK29+CK30+CK31</f>
        <v>0</v>
      </c>
      <c r="CL28" s="60">
        <f t="shared" ref="CL28" si="141">CL29+CL30+CL31</f>
        <v>0</v>
      </c>
      <c r="CM28" s="60">
        <f t="shared" ref="CM28" si="142">CM29+CM30+CM31</f>
        <v>0</v>
      </c>
      <c r="CN28" s="60">
        <f t="shared" ref="CN28" si="143">CN29+CN30+CN31</f>
        <v>30</v>
      </c>
      <c r="CO28" s="61">
        <f t="shared" si="84"/>
        <v>30</v>
      </c>
      <c r="CP28" s="60">
        <f t="shared" ref="CP28" si="144">CP29+CP30+CP31</f>
        <v>0</v>
      </c>
      <c r="CQ28" s="60">
        <f t="shared" ref="CQ28" si="145">CQ29+CQ30+CQ31</f>
        <v>0</v>
      </c>
      <c r="CR28" s="60">
        <f t="shared" ref="CR28" si="146">CR29+CR30+CR31</f>
        <v>0</v>
      </c>
      <c r="CS28" s="60">
        <f t="shared" ref="CS28" si="147">CS29+CS30+CS31</f>
        <v>30</v>
      </c>
      <c r="CT28" s="61">
        <f t="shared" si="89"/>
        <v>10</v>
      </c>
      <c r="CU28" s="60">
        <f t="shared" ref="CU28" si="148">CU29+CU30+CU31</f>
        <v>0</v>
      </c>
      <c r="CV28" s="60">
        <f t="shared" ref="CV28" si="149">CV29+CV30+CV31</f>
        <v>0</v>
      </c>
      <c r="CW28" s="60">
        <f t="shared" ref="CW28" si="150">CW29+CW30+CW31</f>
        <v>0</v>
      </c>
      <c r="CX28" s="60">
        <f t="shared" ref="CX28" si="151">CX29+CX30+CX31</f>
        <v>10</v>
      </c>
      <c r="CY28" s="61">
        <f t="shared" si="94"/>
        <v>30</v>
      </c>
      <c r="CZ28" s="60">
        <f t="shared" ref="CZ28:DC28" si="152">CZ29+CZ30+CZ31</f>
        <v>0</v>
      </c>
      <c r="DA28" s="62">
        <f t="shared" si="152"/>
        <v>0</v>
      </c>
      <c r="DB28" s="63">
        <f t="shared" si="152"/>
        <v>0</v>
      </c>
      <c r="DC28" s="60">
        <f t="shared" si="152"/>
        <v>30</v>
      </c>
      <c r="DD28" s="61">
        <f t="shared" si="96"/>
        <v>30</v>
      </c>
      <c r="DE28" s="60">
        <f t="shared" ref="DE28:DH28" si="153">DE29+DE30+DE31</f>
        <v>0</v>
      </c>
      <c r="DF28" s="60">
        <f t="shared" si="153"/>
        <v>0</v>
      </c>
      <c r="DG28" s="60">
        <f t="shared" si="153"/>
        <v>0</v>
      </c>
      <c r="DH28" s="60">
        <f t="shared" si="153"/>
        <v>30</v>
      </c>
      <c r="DI28" s="61">
        <f t="shared" si="98"/>
        <v>10</v>
      </c>
      <c r="DJ28" s="60">
        <f t="shared" ref="DJ28:DM28" si="154">DJ29+DJ30+DJ31</f>
        <v>0</v>
      </c>
      <c r="DK28" s="60">
        <f t="shared" si="154"/>
        <v>0</v>
      </c>
      <c r="DL28" s="60">
        <f t="shared" si="154"/>
        <v>0</v>
      </c>
      <c r="DM28" s="60">
        <f t="shared" si="154"/>
        <v>10</v>
      </c>
      <c r="DN28" s="61">
        <f t="shared" si="100"/>
        <v>30</v>
      </c>
      <c r="DO28" s="60">
        <f t="shared" ref="DO28:DS28" si="155">DO29+DO30+DO31</f>
        <v>0</v>
      </c>
      <c r="DP28" s="60">
        <f t="shared" si="155"/>
        <v>0</v>
      </c>
      <c r="DQ28" s="60">
        <f t="shared" si="155"/>
        <v>0</v>
      </c>
      <c r="DR28" s="60">
        <f t="shared" si="155"/>
        <v>30</v>
      </c>
      <c r="DS28" s="64">
        <f t="shared" si="155"/>
        <v>0</v>
      </c>
    </row>
    <row r="29" spans="1:123" ht="20.25" customHeight="1" x14ac:dyDescent="0.25">
      <c r="A29" s="1" t="s">
        <v>123</v>
      </c>
      <c r="B29" s="198"/>
      <c r="C29" s="66"/>
      <c r="D29" s="67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9"/>
      <c r="AF29" s="69"/>
      <c r="AG29" s="61">
        <f t="shared" si="32"/>
        <v>0</v>
      </c>
      <c r="AH29" s="61">
        <f t="shared" si="33"/>
        <v>0</v>
      </c>
      <c r="AI29" s="70"/>
      <c r="AJ29" s="70"/>
      <c r="AK29" s="70"/>
      <c r="AL29" s="70"/>
      <c r="AM29" s="70"/>
      <c r="AN29" s="70"/>
      <c r="AO29" s="70">
        <v>0</v>
      </c>
      <c r="AP29" s="70">
        <v>0</v>
      </c>
      <c r="AQ29" s="61">
        <f t="shared" si="102"/>
        <v>0</v>
      </c>
      <c r="AR29" s="70"/>
      <c r="AS29" s="70"/>
      <c r="AT29" s="70"/>
      <c r="AU29" s="70">
        <v>0</v>
      </c>
      <c r="AV29" s="61">
        <f t="shared" si="39"/>
        <v>0</v>
      </c>
      <c r="AW29" s="70"/>
      <c r="AX29" s="70"/>
      <c r="AY29" s="70"/>
      <c r="AZ29" s="70">
        <v>0</v>
      </c>
      <c r="BA29" s="61">
        <f t="shared" si="44"/>
        <v>0</v>
      </c>
      <c r="BB29" s="70"/>
      <c r="BC29" s="70"/>
      <c r="BD29" s="70"/>
      <c r="BE29" s="70">
        <v>0</v>
      </c>
      <c r="BF29" s="61">
        <f t="shared" si="49"/>
        <v>0</v>
      </c>
      <c r="BG29" s="70"/>
      <c r="BH29" s="70"/>
      <c r="BI29" s="70"/>
      <c r="BJ29" s="70">
        <v>0</v>
      </c>
      <c r="BK29" s="61">
        <f t="shared" si="54"/>
        <v>0</v>
      </c>
      <c r="BL29" s="61">
        <f t="shared" si="55"/>
        <v>0</v>
      </c>
      <c r="BM29" s="70"/>
      <c r="BN29" s="70"/>
      <c r="BO29" s="70"/>
      <c r="BP29" s="70"/>
      <c r="BQ29" s="70"/>
      <c r="BR29" s="70"/>
      <c r="BS29" s="70">
        <v>0</v>
      </c>
      <c r="BT29" s="70">
        <v>0</v>
      </c>
      <c r="BU29" s="61">
        <f t="shared" si="64"/>
        <v>0</v>
      </c>
      <c r="BV29" s="70"/>
      <c r="BW29" s="70"/>
      <c r="BX29" s="70"/>
      <c r="BY29" s="70">
        <v>0</v>
      </c>
      <c r="BZ29" s="61">
        <f t="shared" si="69"/>
        <v>0</v>
      </c>
      <c r="CA29" s="70"/>
      <c r="CB29" s="70"/>
      <c r="CC29" s="70"/>
      <c r="CD29" s="70">
        <v>0</v>
      </c>
      <c r="CE29" s="61">
        <f t="shared" si="74"/>
        <v>0</v>
      </c>
      <c r="CF29" s="70"/>
      <c r="CG29" s="70"/>
      <c r="CH29" s="70"/>
      <c r="CI29" s="70">
        <v>0</v>
      </c>
      <c r="CJ29" s="61">
        <f t="shared" si="79"/>
        <v>0</v>
      </c>
      <c r="CK29" s="70"/>
      <c r="CL29" s="70"/>
      <c r="CM29" s="70"/>
      <c r="CN29" s="70">
        <v>0</v>
      </c>
      <c r="CO29" s="61">
        <f t="shared" si="84"/>
        <v>0</v>
      </c>
      <c r="CP29" s="70"/>
      <c r="CQ29" s="70"/>
      <c r="CR29" s="70"/>
      <c r="CS29" s="70">
        <v>0</v>
      </c>
      <c r="CT29" s="61">
        <f t="shared" si="89"/>
        <v>0</v>
      </c>
      <c r="CU29" s="70"/>
      <c r="CV29" s="70"/>
      <c r="CW29" s="70"/>
      <c r="CX29" s="70">
        <v>0</v>
      </c>
      <c r="CY29" s="61">
        <f t="shared" si="94"/>
        <v>0</v>
      </c>
      <c r="CZ29" s="70"/>
      <c r="DA29" s="45"/>
      <c r="DB29" s="71"/>
      <c r="DC29" s="70">
        <v>0</v>
      </c>
      <c r="DD29" s="61">
        <f t="shared" si="96"/>
        <v>0</v>
      </c>
      <c r="DE29" s="70"/>
      <c r="DF29" s="70"/>
      <c r="DG29" s="70"/>
      <c r="DH29" s="70">
        <v>0</v>
      </c>
      <c r="DI29" s="61">
        <f t="shared" si="98"/>
        <v>0</v>
      </c>
      <c r="DJ29" s="70"/>
      <c r="DK29" s="70"/>
      <c r="DL29" s="70"/>
      <c r="DM29" s="70">
        <v>0</v>
      </c>
      <c r="DN29" s="61">
        <f t="shared" si="100"/>
        <v>0</v>
      </c>
      <c r="DO29" s="70"/>
      <c r="DP29" s="70"/>
      <c r="DQ29" s="70"/>
      <c r="DR29" s="70">
        <v>0</v>
      </c>
      <c r="DS29" s="72"/>
    </row>
    <row r="30" spans="1:123" ht="24" customHeight="1" x14ac:dyDescent="0.25">
      <c r="A30" s="3" t="s">
        <v>124</v>
      </c>
      <c r="B30" s="199"/>
      <c r="C30" s="66"/>
      <c r="D30" s="67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9"/>
      <c r="AF30" s="69"/>
      <c r="AG30" s="61">
        <f t="shared" si="32"/>
        <v>30</v>
      </c>
      <c r="AH30" s="61">
        <f t="shared" si="33"/>
        <v>30</v>
      </c>
      <c r="AI30" s="70"/>
      <c r="AJ30" s="70"/>
      <c r="AK30" s="70"/>
      <c r="AL30" s="70"/>
      <c r="AM30" s="70"/>
      <c r="AN30" s="70"/>
      <c r="AO30" s="70">
        <v>30</v>
      </c>
      <c r="AP30" s="70">
        <v>30</v>
      </c>
      <c r="AQ30" s="61">
        <f t="shared" si="102"/>
        <v>10</v>
      </c>
      <c r="AR30" s="70"/>
      <c r="AS30" s="70"/>
      <c r="AT30" s="70"/>
      <c r="AU30" s="70">
        <v>10</v>
      </c>
      <c r="AV30" s="61">
        <f t="shared" si="39"/>
        <v>30</v>
      </c>
      <c r="AW30" s="70"/>
      <c r="AX30" s="70"/>
      <c r="AY30" s="70"/>
      <c r="AZ30" s="70">
        <v>30</v>
      </c>
      <c r="BA30" s="61">
        <f t="shared" si="44"/>
        <v>30</v>
      </c>
      <c r="BB30" s="70"/>
      <c r="BC30" s="70"/>
      <c r="BD30" s="70"/>
      <c r="BE30" s="70">
        <v>30</v>
      </c>
      <c r="BF30" s="61">
        <f t="shared" si="49"/>
        <v>30</v>
      </c>
      <c r="BG30" s="70"/>
      <c r="BH30" s="70"/>
      <c r="BI30" s="70"/>
      <c r="BJ30" s="70">
        <v>30</v>
      </c>
      <c r="BK30" s="61">
        <f t="shared" si="54"/>
        <v>30</v>
      </c>
      <c r="BL30" s="61">
        <f t="shared" si="55"/>
        <v>30</v>
      </c>
      <c r="BM30" s="70"/>
      <c r="BN30" s="70"/>
      <c r="BO30" s="70"/>
      <c r="BP30" s="70"/>
      <c r="BQ30" s="70"/>
      <c r="BR30" s="70"/>
      <c r="BS30" s="70">
        <v>30</v>
      </c>
      <c r="BT30" s="70">
        <v>30</v>
      </c>
      <c r="BU30" s="61">
        <f t="shared" si="64"/>
        <v>10</v>
      </c>
      <c r="BV30" s="70"/>
      <c r="BW30" s="70"/>
      <c r="BX30" s="70"/>
      <c r="BY30" s="70">
        <v>10</v>
      </c>
      <c r="BZ30" s="61">
        <f t="shared" si="69"/>
        <v>30</v>
      </c>
      <c r="CA30" s="70"/>
      <c r="CB30" s="70"/>
      <c r="CC30" s="70"/>
      <c r="CD30" s="70">
        <v>30</v>
      </c>
      <c r="CE30" s="61">
        <f t="shared" si="74"/>
        <v>30</v>
      </c>
      <c r="CF30" s="70"/>
      <c r="CG30" s="70"/>
      <c r="CH30" s="70"/>
      <c r="CI30" s="70">
        <v>30</v>
      </c>
      <c r="CJ30" s="61">
        <f t="shared" si="79"/>
        <v>30</v>
      </c>
      <c r="CK30" s="70"/>
      <c r="CL30" s="70"/>
      <c r="CM30" s="70"/>
      <c r="CN30" s="70">
        <v>30</v>
      </c>
      <c r="CO30" s="61">
        <f t="shared" si="84"/>
        <v>30</v>
      </c>
      <c r="CP30" s="70"/>
      <c r="CQ30" s="70"/>
      <c r="CR30" s="70"/>
      <c r="CS30" s="70">
        <v>30</v>
      </c>
      <c r="CT30" s="61">
        <f t="shared" si="89"/>
        <v>10</v>
      </c>
      <c r="CU30" s="70"/>
      <c r="CV30" s="70"/>
      <c r="CW30" s="70"/>
      <c r="CX30" s="70">
        <v>10</v>
      </c>
      <c r="CY30" s="61">
        <f t="shared" si="94"/>
        <v>30</v>
      </c>
      <c r="CZ30" s="70"/>
      <c r="DA30" s="45"/>
      <c r="DB30" s="71"/>
      <c r="DC30" s="70">
        <v>30</v>
      </c>
      <c r="DD30" s="61">
        <f t="shared" si="96"/>
        <v>30</v>
      </c>
      <c r="DE30" s="70"/>
      <c r="DF30" s="70"/>
      <c r="DG30" s="70"/>
      <c r="DH30" s="70">
        <v>30</v>
      </c>
      <c r="DI30" s="61">
        <f t="shared" si="98"/>
        <v>10</v>
      </c>
      <c r="DJ30" s="70"/>
      <c r="DK30" s="70"/>
      <c r="DL30" s="70"/>
      <c r="DM30" s="70">
        <v>10</v>
      </c>
      <c r="DN30" s="61">
        <f t="shared" si="100"/>
        <v>30</v>
      </c>
      <c r="DO30" s="70"/>
      <c r="DP30" s="70"/>
      <c r="DQ30" s="70"/>
      <c r="DR30" s="70">
        <v>30</v>
      </c>
      <c r="DS30" s="72"/>
    </row>
    <row r="31" spans="1:123" ht="24" customHeight="1" x14ac:dyDescent="0.25">
      <c r="A31" s="4" t="s">
        <v>125</v>
      </c>
      <c r="B31" s="200"/>
      <c r="C31" s="66"/>
      <c r="D31" s="67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  <c r="AF31" s="69"/>
      <c r="AG31" s="61">
        <f t="shared" si="32"/>
        <v>0</v>
      </c>
      <c r="AH31" s="61">
        <f t="shared" si="33"/>
        <v>0</v>
      </c>
      <c r="AI31" s="70"/>
      <c r="AJ31" s="70"/>
      <c r="AK31" s="70"/>
      <c r="AL31" s="70"/>
      <c r="AM31" s="70"/>
      <c r="AN31" s="70"/>
      <c r="AO31" s="70">
        <v>0</v>
      </c>
      <c r="AP31" s="70">
        <v>0</v>
      </c>
      <c r="AQ31" s="61">
        <f t="shared" si="102"/>
        <v>0</v>
      </c>
      <c r="AR31" s="70"/>
      <c r="AS31" s="70"/>
      <c r="AT31" s="70"/>
      <c r="AU31" s="70">
        <v>0</v>
      </c>
      <c r="AV31" s="61">
        <f t="shared" si="39"/>
        <v>0</v>
      </c>
      <c r="AW31" s="70"/>
      <c r="AX31" s="70"/>
      <c r="AY31" s="70"/>
      <c r="AZ31" s="70">
        <v>0</v>
      </c>
      <c r="BA31" s="61">
        <f t="shared" si="44"/>
        <v>0</v>
      </c>
      <c r="BB31" s="70"/>
      <c r="BC31" s="70"/>
      <c r="BD31" s="70"/>
      <c r="BE31" s="70">
        <v>0</v>
      </c>
      <c r="BF31" s="61">
        <f t="shared" si="49"/>
        <v>0</v>
      </c>
      <c r="BG31" s="70"/>
      <c r="BH31" s="70"/>
      <c r="BI31" s="70"/>
      <c r="BJ31" s="70">
        <v>0</v>
      </c>
      <c r="BK31" s="61">
        <f t="shared" si="54"/>
        <v>0</v>
      </c>
      <c r="BL31" s="61">
        <f t="shared" si="55"/>
        <v>0</v>
      </c>
      <c r="BM31" s="70"/>
      <c r="BN31" s="70"/>
      <c r="BO31" s="70"/>
      <c r="BP31" s="70"/>
      <c r="BQ31" s="70"/>
      <c r="BR31" s="70"/>
      <c r="BS31" s="70">
        <v>0</v>
      </c>
      <c r="BT31" s="70">
        <v>0</v>
      </c>
      <c r="BU31" s="61">
        <f t="shared" si="64"/>
        <v>0</v>
      </c>
      <c r="BV31" s="70"/>
      <c r="BW31" s="70"/>
      <c r="BX31" s="70"/>
      <c r="BY31" s="70">
        <v>0</v>
      </c>
      <c r="BZ31" s="61">
        <f t="shared" si="69"/>
        <v>0</v>
      </c>
      <c r="CA31" s="70"/>
      <c r="CB31" s="70"/>
      <c r="CC31" s="70"/>
      <c r="CD31" s="70">
        <v>0</v>
      </c>
      <c r="CE31" s="61">
        <f t="shared" si="74"/>
        <v>0</v>
      </c>
      <c r="CF31" s="70"/>
      <c r="CG31" s="70"/>
      <c r="CH31" s="70"/>
      <c r="CI31" s="70">
        <v>0</v>
      </c>
      <c r="CJ31" s="61">
        <f t="shared" si="79"/>
        <v>0</v>
      </c>
      <c r="CK31" s="70"/>
      <c r="CL31" s="70"/>
      <c r="CM31" s="70"/>
      <c r="CN31" s="70">
        <v>0</v>
      </c>
      <c r="CO31" s="61">
        <f t="shared" si="84"/>
        <v>0</v>
      </c>
      <c r="CP31" s="70"/>
      <c r="CQ31" s="70"/>
      <c r="CR31" s="70"/>
      <c r="CS31" s="70">
        <v>0</v>
      </c>
      <c r="CT31" s="61">
        <f t="shared" si="89"/>
        <v>0</v>
      </c>
      <c r="CU31" s="70"/>
      <c r="CV31" s="70"/>
      <c r="CW31" s="70"/>
      <c r="CX31" s="70">
        <v>0</v>
      </c>
      <c r="CY31" s="61">
        <f t="shared" si="94"/>
        <v>0</v>
      </c>
      <c r="CZ31" s="70"/>
      <c r="DA31" s="45"/>
      <c r="DB31" s="71"/>
      <c r="DC31" s="70">
        <v>0</v>
      </c>
      <c r="DD31" s="61">
        <f t="shared" si="96"/>
        <v>0</v>
      </c>
      <c r="DE31" s="70"/>
      <c r="DF31" s="70"/>
      <c r="DG31" s="70"/>
      <c r="DH31" s="70">
        <v>0</v>
      </c>
      <c r="DI31" s="61">
        <f t="shared" si="98"/>
        <v>0</v>
      </c>
      <c r="DJ31" s="70"/>
      <c r="DK31" s="70"/>
      <c r="DL31" s="70"/>
      <c r="DM31" s="70">
        <v>0</v>
      </c>
      <c r="DN31" s="61">
        <f t="shared" si="100"/>
        <v>0</v>
      </c>
      <c r="DO31" s="70"/>
      <c r="DP31" s="70"/>
      <c r="DQ31" s="70"/>
      <c r="DR31" s="70">
        <v>0</v>
      </c>
      <c r="DS31" s="72"/>
    </row>
    <row r="32" spans="1:123" s="65" customFormat="1" ht="76.5" customHeight="1" x14ac:dyDescent="0.25">
      <c r="A32" s="54" t="s">
        <v>159</v>
      </c>
      <c r="B32" s="197" t="s">
        <v>132</v>
      </c>
      <c r="C32" s="55" t="s">
        <v>78</v>
      </c>
      <c r="D32" s="56" t="s">
        <v>69</v>
      </c>
      <c r="E32" s="57" t="s">
        <v>70</v>
      </c>
      <c r="F32" s="57" t="s">
        <v>71</v>
      </c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 t="s">
        <v>79</v>
      </c>
      <c r="AE32" s="57" t="s">
        <v>80</v>
      </c>
      <c r="AF32" s="57" t="s">
        <v>81</v>
      </c>
      <c r="AG32" s="61">
        <f t="shared" si="32"/>
        <v>2048.8000000000002</v>
      </c>
      <c r="AH32" s="61">
        <f t="shared" si="33"/>
        <v>2007.8000000000002</v>
      </c>
      <c r="AI32" s="60">
        <f t="shared" ref="AI32:AP32" si="156">AI33+AI34+AI35</f>
        <v>0</v>
      </c>
      <c r="AJ32" s="60">
        <f t="shared" si="156"/>
        <v>0</v>
      </c>
      <c r="AK32" s="60">
        <f t="shared" si="156"/>
        <v>0</v>
      </c>
      <c r="AL32" s="60">
        <f t="shared" si="156"/>
        <v>0</v>
      </c>
      <c r="AM32" s="60">
        <f t="shared" si="156"/>
        <v>0</v>
      </c>
      <c r="AN32" s="60">
        <f t="shared" si="156"/>
        <v>0</v>
      </c>
      <c r="AO32" s="60">
        <f t="shared" si="156"/>
        <v>2048.8000000000002</v>
      </c>
      <c r="AP32" s="60">
        <f t="shared" si="156"/>
        <v>2007.8000000000002</v>
      </c>
      <c r="AQ32" s="61">
        <f t="shared" si="102"/>
        <v>1060.3999999999999</v>
      </c>
      <c r="AR32" s="60">
        <f t="shared" ref="AR32" si="157">AR33+AR34+AR35</f>
        <v>0</v>
      </c>
      <c r="AS32" s="60">
        <f t="shared" ref="AS32" si="158">AS33+AS34+AS35</f>
        <v>0</v>
      </c>
      <c r="AT32" s="60">
        <f t="shared" ref="AT32" si="159">AT33+AT34+AT35</f>
        <v>0</v>
      </c>
      <c r="AU32" s="60">
        <f t="shared" ref="AU32" si="160">AU33+AU34+AU35</f>
        <v>1060.3999999999999</v>
      </c>
      <c r="AV32" s="61">
        <f t="shared" si="39"/>
        <v>850</v>
      </c>
      <c r="AW32" s="60">
        <f t="shared" ref="AW32" si="161">AW33+AW34+AW35</f>
        <v>0</v>
      </c>
      <c r="AX32" s="60">
        <f t="shared" ref="AX32" si="162">AX33+AX34+AX35</f>
        <v>0</v>
      </c>
      <c r="AY32" s="60">
        <f t="shared" ref="AY32" si="163">AY33+AY34+AY35</f>
        <v>0</v>
      </c>
      <c r="AZ32" s="60">
        <f t="shared" ref="AZ32" si="164">AZ33+AZ34+AZ35</f>
        <v>850</v>
      </c>
      <c r="BA32" s="61">
        <f t="shared" si="44"/>
        <v>900</v>
      </c>
      <c r="BB32" s="60">
        <f t="shared" ref="BB32" si="165">BB33+BB34+BB35</f>
        <v>0</v>
      </c>
      <c r="BC32" s="60">
        <f t="shared" ref="BC32" si="166">BC33+BC34+BC35</f>
        <v>0</v>
      </c>
      <c r="BD32" s="60">
        <f t="shared" ref="BD32" si="167">BD33+BD34+BD35</f>
        <v>0</v>
      </c>
      <c r="BE32" s="60">
        <f t="shared" ref="BE32" si="168">BE33+BE34+BE35</f>
        <v>900</v>
      </c>
      <c r="BF32" s="61">
        <f t="shared" si="49"/>
        <v>900</v>
      </c>
      <c r="BG32" s="60">
        <f t="shared" ref="BG32" si="169">BG33+BG34+BG35</f>
        <v>0</v>
      </c>
      <c r="BH32" s="60">
        <f t="shared" ref="BH32" si="170">BH33+BH34+BH35</f>
        <v>0</v>
      </c>
      <c r="BI32" s="60">
        <f t="shared" ref="BI32" si="171">BI33+BI34+BI35</f>
        <v>0</v>
      </c>
      <c r="BJ32" s="60">
        <f t="shared" ref="BJ32" si="172">BJ33+BJ34+BJ35</f>
        <v>900</v>
      </c>
      <c r="BK32" s="61">
        <f t="shared" si="54"/>
        <v>2048.8000000000002</v>
      </c>
      <c r="BL32" s="61">
        <f t="shared" si="55"/>
        <v>2007.8000000000002</v>
      </c>
      <c r="BM32" s="60">
        <f t="shared" ref="BM32" si="173">BM33+BM34+BM35</f>
        <v>0</v>
      </c>
      <c r="BN32" s="60">
        <f t="shared" ref="BN32" si="174">BN33+BN34+BN35</f>
        <v>0</v>
      </c>
      <c r="BO32" s="60">
        <f t="shared" ref="BO32" si="175">BO33+BO34+BO35</f>
        <v>0</v>
      </c>
      <c r="BP32" s="60">
        <f t="shared" ref="BP32" si="176">BP33+BP34+BP35</f>
        <v>0</v>
      </c>
      <c r="BQ32" s="60">
        <f t="shared" ref="BQ32" si="177">BQ33+BQ34+BQ35</f>
        <v>0</v>
      </c>
      <c r="BR32" s="60">
        <f t="shared" ref="BR32" si="178">BR33+BR34+BR35</f>
        <v>0</v>
      </c>
      <c r="BS32" s="60">
        <f t="shared" ref="BS32" si="179">BS33+BS34+BS35</f>
        <v>2048.8000000000002</v>
      </c>
      <c r="BT32" s="60">
        <f t="shared" ref="BT32" si="180">BT33+BT34+BT35</f>
        <v>2007.8000000000002</v>
      </c>
      <c r="BU32" s="61">
        <f t="shared" si="64"/>
        <v>1060.3999999999999</v>
      </c>
      <c r="BV32" s="60">
        <f t="shared" ref="BV32" si="181">BV33+BV34+BV35</f>
        <v>0</v>
      </c>
      <c r="BW32" s="60">
        <f t="shared" ref="BW32" si="182">BW33+BW34+BW35</f>
        <v>0</v>
      </c>
      <c r="BX32" s="60">
        <f t="shared" ref="BX32" si="183">BX33+BX34+BX35</f>
        <v>0</v>
      </c>
      <c r="BY32" s="60">
        <f t="shared" ref="BY32" si="184">BY33+BY34+BY35</f>
        <v>1060.3999999999999</v>
      </c>
      <c r="BZ32" s="61">
        <f t="shared" si="69"/>
        <v>850</v>
      </c>
      <c r="CA32" s="60">
        <f t="shared" ref="CA32" si="185">CA33+CA34+CA35</f>
        <v>0</v>
      </c>
      <c r="CB32" s="60">
        <f t="shared" ref="CB32" si="186">CB33+CB34+CB35</f>
        <v>0</v>
      </c>
      <c r="CC32" s="60">
        <f t="shared" ref="CC32" si="187">CC33+CC34+CC35</f>
        <v>0</v>
      </c>
      <c r="CD32" s="60">
        <f t="shared" ref="CD32" si="188">CD33+CD34+CD35</f>
        <v>850</v>
      </c>
      <c r="CE32" s="61">
        <f t="shared" si="74"/>
        <v>900</v>
      </c>
      <c r="CF32" s="60">
        <f t="shared" ref="CF32" si="189">CF33+CF34+CF35</f>
        <v>0</v>
      </c>
      <c r="CG32" s="60">
        <f t="shared" ref="CG32" si="190">CG33+CG34+CG35</f>
        <v>0</v>
      </c>
      <c r="CH32" s="60">
        <f t="shared" ref="CH32" si="191">CH33+CH34+CH35</f>
        <v>0</v>
      </c>
      <c r="CI32" s="60">
        <f t="shared" ref="CI32" si="192">CI33+CI34+CI35</f>
        <v>900</v>
      </c>
      <c r="CJ32" s="61">
        <f t="shared" si="79"/>
        <v>900</v>
      </c>
      <c r="CK32" s="60">
        <f t="shared" ref="CK32" si="193">CK33+CK34+CK35</f>
        <v>0</v>
      </c>
      <c r="CL32" s="60">
        <f t="shared" ref="CL32" si="194">CL33+CL34+CL35</f>
        <v>0</v>
      </c>
      <c r="CM32" s="60">
        <f t="shared" ref="CM32" si="195">CM33+CM34+CM35</f>
        <v>0</v>
      </c>
      <c r="CN32" s="60">
        <f t="shared" ref="CN32" si="196">CN33+CN34+CN35</f>
        <v>900</v>
      </c>
      <c r="CO32" s="61">
        <f t="shared" si="84"/>
        <v>2048.8000000000002</v>
      </c>
      <c r="CP32" s="60">
        <f t="shared" ref="CP32" si="197">CP33+CP34+CP35</f>
        <v>0</v>
      </c>
      <c r="CQ32" s="60">
        <f t="shared" ref="CQ32" si="198">CQ33+CQ34+CQ35</f>
        <v>0</v>
      </c>
      <c r="CR32" s="60">
        <f t="shared" ref="CR32" si="199">CR33+CR34+CR35</f>
        <v>0</v>
      </c>
      <c r="CS32" s="60">
        <f t="shared" ref="CS32" si="200">CS33+CS34+CS35</f>
        <v>2048.8000000000002</v>
      </c>
      <c r="CT32" s="61">
        <f t="shared" si="89"/>
        <v>1060.3999999999999</v>
      </c>
      <c r="CU32" s="60">
        <f t="shared" ref="CU32" si="201">CU33+CU34+CU35</f>
        <v>0</v>
      </c>
      <c r="CV32" s="60">
        <f t="shared" ref="CV32" si="202">CV33+CV34+CV35</f>
        <v>0</v>
      </c>
      <c r="CW32" s="60">
        <f t="shared" ref="CW32" si="203">CW33+CW34+CW35</f>
        <v>0</v>
      </c>
      <c r="CX32" s="60">
        <f t="shared" ref="CX32" si="204">CX33+CX34+CX35</f>
        <v>1060.3999999999999</v>
      </c>
      <c r="CY32" s="61">
        <f t="shared" si="94"/>
        <v>850</v>
      </c>
      <c r="CZ32" s="60">
        <f t="shared" ref="CZ32:DC32" si="205">CZ33+CZ34+CZ35</f>
        <v>0</v>
      </c>
      <c r="DA32" s="62">
        <f t="shared" si="205"/>
        <v>0</v>
      </c>
      <c r="DB32" s="63">
        <f t="shared" si="205"/>
        <v>0</v>
      </c>
      <c r="DC32" s="60">
        <f t="shared" si="205"/>
        <v>850</v>
      </c>
      <c r="DD32" s="61">
        <f t="shared" si="96"/>
        <v>2048.8000000000002</v>
      </c>
      <c r="DE32" s="60">
        <f t="shared" ref="DE32:DH32" si="206">DE33+DE34+DE35</f>
        <v>0</v>
      </c>
      <c r="DF32" s="60">
        <f t="shared" si="206"/>
        <v>0</v>
      </c>
      <c r="DG32" s="60">
        <f t="shared" si="206"/>
        <v>0</v>
      </c>
      <c r="DH32" s="60">
        <f t="shared" si="206"/>
        <v>2048.8000000000002</v>
      </c>
      <c r="DI32" s="61">
        <f t="shared" si="98"/>
        <v>1060.3999999999999</v>
      </c>
      <c r="DJ32" s="60">
        <f t="shared" ref="DJ32:DM32" si="207">DJ33+DJ34+DJ35</f>
        <v>0</v>
      </c>
      <c r="DK32" s="60">
        <f t="shared" si="207"/>
        <v>0</v>
      </c>
      <c r="DL32" s="60">
        <f t="shared" si="207"/>
        <v>0</v>
      </c>
      <c r="DM32" s="60">
        <f t="shared" si="207"/>
        <v>1060.3999999999999</v>
      </c>
      <c r="DN32" s="61">
        <f t="shared" si="100"/>
        <v>850</v>
      </c>
      <c r="DO32" s="60">
        <f t="shared" ref="DO32:DS32" si="208">DO33+DO34+DO35</f>
        <v>0</v>
      </c>
      <c r="DP32" s="60">
        <f t="shared" si="208"/>
        <v>0</v>
      </c>
      <c r="DQ32" s="60">
        <f t="shared" si="208"/>
        <v>0</v>
      </c>
      <c r="DR32" s="60">
        <f t="shared" si="208"/>
        <v>850</v>
      </c>
      <c r="DS32" s="64">
        <f t="shared" si="208"/>
        <v>0</v>
      </c>
    </row>
    <row r="33" spans="1:123" ht="28.5" customHeight="1" x14ac:dyDescent="0.25">
      <c r="A33" s="1" t="s">
        <v>123</v>
      </c>
      <c r="B33" s="198"/>
      <c r="C33" s="66"/>
      <c r="D33" s="67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9"/>
      <c r="AF33" s="69"/>
      <c r="AG33" s="61">
        <f t="shared" si="32"/>
        <v>418.1</v>
      </c>
      <c r="AH33" s="61">
        <f t="shared" si="33"/>
        <v>412.6</v>
      </c>
      <c r="AI33" s="70"/>
      <c r="AJ33" s="70"/>
      <c r="AK33" s="70"/>
      <c r="AL33" s="70"/>
      <c r="AM33" s="70"/>
      <c r="AN33" s="70"/>
      <c r="AO33" s="70">
        <v>418.1</v>
      </c>
      <c r="AP33" s="70">
        <v>412.6</v>
      </c>
      <c r="AQ33" s="61">
        <f t="shared" si="102"/>
        <v>538.4</v>
      </c>
      <c r="AR33" s="70"/>
      <c r="AS33" s="70"/>
      <c r="AT33" s="70"/>
      <c r="AU33" s="70">
        <v>538.4</v>
      </c>
      <c r="AV33" s="61">
        <f t="shared" si="39"/>
        <v>450</v>
      </c>
      <c r="AW33" s="70"/>
      <c r="AX33" s="70"/>
      <c r="AY33" s="70"/>
      <c r="AZ33" s="70">
        <v>450</v>
      </c>
      <c r="BA33" s="61">
        <f t="shared" si="44"/>
        <v>500</v>
      </c>
      <c r="BB33" s="70"/>
      <c r="BC33" s="70"/>
      <c r="BD33" s="70"/>
      <c r="BE33" s="70">
        <v>500</v>
      </c>
      <c r="BF33" s="61">
        <f t="shared" si="49"/>
        <v>500</v>
      </c>
      <c r="BG33" s="70"/>
      <c r="BH33" s="70"/>
      <c r="BI33" s="70"/>
      <c r="BJ33" s="70">
        <v>500</v>
      </c>
      <c r="BK33" s="61">
        <f t="shared" si="54"/>
        <v>418.1</v>
      </c>
      <c r="BL33" s="61">
        <f t="shared" si="55"/>
        <v>412.6</v>
      </c>
      <c r="BM33" s="70"/>
      <c r="BN33" s="70"/>
      <c r="BO33" s="70"/>
      <c r="BP33" s="70"/>
      <c r="BQ33" s="70"/>
      <c r="BR33" s="70"/>
      <c r="BS33" s="70">
        <v>418.1</v>
      </c>
      <c r="BT33" s="70">
        <v>412.6</v>
      </c>
      <c r="BU33" s="61">
        <f t="shared" si="64"/>
        <v>538.4</v>
      </c>
      <c r="BV33" s="70"/>
      <c r="BW33" s="70"/>
      <c r="BX33" s="70"/>
      <c r="BY33" s="70">
        <v>538.4</v>
      </c>
      <c r="BZ33" s="61">
        <f t="shared" si="69"/>
        <v>450</v>
      </c>
      <c r="CA33" s="70"/>
      <c r="CB33" s="70"/>
      <c r="CC33" s="70"/>
      <c r="CD33" s="70">
        <v>450</v>
      </c>
      <c r="CE33" s="61">
        <f t="shared" si="74"/>
        <v>500</v>
      </c>
      <c r="CF33" s="70"/>
      <c r="CG33" s="70"/>
      <c r="CH33" s="70"/>
      <c r="CI33" s="70">
        <v>500</v>
      </c>
      <c r="CJ33" s="61">
        <f t="shared" si="79"/>
        <v>500</v>
      </c>
      <c r="CK33" s="70"/>
      <c r="CL33" s="70"/>
      <c r="CM33" s="70"/>
      <c r="CN33" s="70">
        <v>500</v>
      </c>
      <c r="CO33" s="61">
        <f t="shared" si="84"/>
        <v>418.1</v>
      </c>
      <c r="CP33" s="70"/>
      <c r="CQ33" s="70"/>
      <c r="CR33" s="70"/>
      <c r="CS33" s="70">
        <v>418.1</v>
      </c>
      <c r="CT33" s="61">
        <f t="shared" si="89"/>
        <v>538.4</v>
      </c>
      <c r="CU33" s="70"/>
      <c r="CV33" s="70"/>
      <c r="CW33" s="70"/>
      <c r="CX33" s="70">
        <v>538.4</v>
      </c>
      <c r="CY33" s="61">
        <f t="shared" si="94"/>
        <v>450</v>
      </c>
      <c r="CZ33" s="70"/>
      <c r="DA33" s="45"/>
      <c r="DB33" s="71"/>
      <c r="DC33" s="70">
        <v>450</v>
      </c>
      <c r="DD33" s="61">
        <f t="shared" si="96"/>
        <v>418.1</v>
      </c>
      <c r="DE33" s="70"/>
      <c r="DF33" s="70"/>
      <c r="DG33" s="70"/>
      <c r="DH33" s="70">
        <v>418.1</v>
      </c>
      <c r="DI33" s="61">
        <f t="shared" si="98"/>
        <v>538.4</v>
      </c>
      <c r="DJ33" s="70"/>
      <c r="DK33" s="70"/>
      <c r="DL33" s="70"/>
      <c r="DM33" s="70">
        <v>538.4</v>
      </c>
      <c r="DN33" s="61">
        <f t="shared" si="100"/>
        <v>450</v>
      </c>
      <c r="DO33" s="70"/>
      <c r="DP33" s="70"/>
      <c r="DQ33" s="70"/>
      <c r="DR33" s="70">
        <v>450</v>
      </c>
      <c r="DS33" s="72"/>
    </row>
    <row r="34" spans="1:123" ht="28.5" customHeight="1" x14ac:dyDescent="0.25">
      <c r="A34" s="3" t="s">
        <v>124</v>
      </c>
      <c r="B34" s="199"/>
      <c r="C34" s="66"/>
      <c r="D34" s="67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9"/>
      <c r="AF34" s="69"/>
      <c r="AG34" s="61">
        <f t="shared" si="32"/>
        <v>968.6</v>
      </c>
      <c r="AH34" s="61">
        <f t="shared" si="33"/>
        <v>955.7</v>
      </c>
      <c r="AI34" s="70"/>
      <c r="AJ34" s="70"/>
      <c r="AK34" s="70"/>
      <c r="AL34" s="70"/>
      <c r="AM34" s="70"/>
      <c r="AN34" s="70"/>
      <c r="AO34" s="70">
        <v>968.6</v>
      </c>
      <c r="AP34" s="70">
        <v>955.7</v>
      </c>
      <c r="AQ34" s="61">
        <f t="shared" si="102"/>
        <v>358.2</v>
      </c>
      <c r="AR34" s="70"/>
      <c r="AS34" s="70"/>
      <c r="AT34" s="70"/>
      <c r="AU34" s="70">
        <v>358.2</v>
      </c>
      <c r="AV34" s="61">
        <f t="shared" si="39"/>
        <v>400</v>
      </c>
      <c r="AW34" s="70"/>
      <c r="AX34" s="70"/>
      <c r="AY34" s="70"/>
      <c r="AZ34" s="70">
        <v>400</v>
      </c>
      <c r="BA34" s="61">
        <f t="shared" si="44"/>
        <v>400</v>
      </c>
      <c r="BB34" s="70"/>
      <c r="BC34" s="70"/>
      <c r="BD34" s="70"/>
      <c r="BE34" s="70">
        <v>400</v>
      </c>
      <c r="BF34" s="61">
        <f t="shared" si="49"/>
        <v>400</v>
      </c>
      <c r="BG34" s="70"/>
      <c r="BH34" s="70"/>
      <c r="BI34" s="70"/>
      <c r="BJ34" s="70">
        <v>400</v>
      </c>
      <c r="BK34" s="61">
        <f t="shared" si="54"/>
        <v>968.6</v>
      </c>
      <c r="BL34" s="61">
        <f t="shared" si="55"/>
        <v>955.7</v>
      </c>
      <c r="BM34" s="70"/>
      <c r="BN34" s="70"/>
      <c r="BO34" s="70"/>
      <c r="BP34" s="70"/>
      <c r="BQ34" s="70"/>
      <c r="BR34" s="70"/>
      <c r="BS34" s="70">
        <v>968.6</v>
      </c>
      <c r="BT34" s="70">
        <v>955.7</v>
      </c>
      <c r="BU34" s="61">
        <f t="shared" si="64"/>
        <v>358.2</v>
      </c>
      <c r="BV34" s="70"/>
      <c r="BW34" s="70"/>
      <c r="BX34" s="70"/>
      <c r="BY34" s="70">
        <v>358.2</v>
      </c>
      <c r="BZ34" s="61">
        <f t="shared" si="69"/>
        <v>400</v>
      </c>
      <c r="CA34" s="70"/>
      <c r="CB34" s="70"/>
      <c r="CC34" s="70"/>
      <c r="CD34" s="70">
        <v>400</v>
      </c>
      <c r="CE34" s="61">
        <f t="shared" si="74"/>
        <v>400</v>
      </c>
      <c r="CF34" s="70"/>
      <c r="CG34" s="70"/>
      <c r="CH34" s="70"/>
      <c r="CI34" s="70">
        <v>400</v>
      </c>
      <c r="CJ34" s="61">
        <f t="shared" si="79"/>
        <v>400</v>
      </c>
      <c r="CK34" s="70"/>
      <c r="CL34" s="70"/>
      <c r="CM34" s="70"/>
      <c r="CN34" s="70">
        <v>400</v>
      </c>
      <c r="CO34" s="61">
        <f t="shared" si="84"/>
        <v>968.6</v>
      </c>
      <c r="CP34" s="70"/>
      <c r="CQ34" s="70"/>
      <c r="CR34" s="70"/>
      <c r="CS34" s="70">
        <v>968.6</v>
      </c>
      <c r="CT34" s="61">
        <f t="shared" si="89"/>
        <v>358.2</v>
      </c>
      <c r="CU34" s="70"/>
      <c r="CV34" s="70"/>
      <c r="CW34" s="70"/>
      <c r="CX34" s="70">
        <v>358.2</v>
      </c>
      <c r="CY34" s="61">
        <f t="shared" si="94"/>
        <v>400</v>
      </c>
      <c r="CZ34" s="70"/>
      <c r="DA34" s="45"/>
      <c r="DB34" s="71"/>
      <c r="DC34" s="70">
        <v>400</v>
      </c>
      <c r="DD34" s="61">
        <f t="shared" si="96"/>
        <v>968.6</v>
      </c>
      <c r="DE34" s="70"/>
      <c r="DF34" s="70"/>
      <c r="DG34" s="70"/>
      <c r="DH34" s="70">
        <v>968.6</v>
      </c>
      <c r="DI34" s="61">
        <f t="shared" si="98"/>
        <v>358.2</v>
      </c>
      <c r="DJ34" s="70"/>
      <c r="DK34" s="70"/>
      <c r="DL34" s="70"/>
      <c r="DM34" s="70">
        <v>358.2</v>
      </c>
      <c r="DN34" s="61">
        <f t="shared" si="100"/>
        <v>400</v>
      </c>
      <c r="DO34" s="70"/>
      <c r="DP34" s="70"/>
      <c r="DQ34" s="70"/>
      <c r="DR34" s="70">
        <v>400</v>
      </c>
      <c r="DS34" s="72"/>
    </row>
    <row r="35" spans="1:123" ht="23.25" customHeight="1" x14ac:dyDescent="0.25">
      <c r="A35" s="228" t="s">
        <v>125</v>
      </c>
      <c r="B35" s="229"/>
      <c r="C35" s="227"/>
      <c r="D35" s="67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9"/>
      <c r="AF35" s="69"/>
      <c r="AG35" s="61">
        <f t="shared" si="32"/>
        <v>662.1</v>
      </c>
      <c r="AH35" s="61">
        <f t="shared" si="33"/>
        <v>639.5</v>
      </c>
      <c r="AI35" s="70"/>
      <c r="AJ35" s="70"/>
      <c r="AK35" s="70"/>
      <c r="AL35" s="70"/>
      <c r="AM35" s="70"/>
      <c r="AN35" s="70"/>
      <c r="AO35" s="70">
        <v>662.1</v>
      </c>
      <c r="AP35" s="70">
        <v>639.5</v>
      </c>
      <c r="AQ35" s="61">
        <f t="shared" si="102"/>
        <v>163.80000000000001</v>
      </c>
      <c r="AR35" s="70"/>
      <c r="AS35" s="70"/>
      <c r="AT35" s="70"/>
      <c r="AU35" s="70">
        <v>163.80000000000001</v>
      </c>
      <c r="AV35" s="61">
        <f t="shared" si="39"/>
        <v>0</v>
      </c>
      <c r="AW35" s="70"/>
      <c r="AX35" s="70"/>
      <c r="AY35" s="70"/>
      <c r="AZ35" s="70">
        <v>0</v>
      </c>
      <c r="BA35" s="61">
        <f t="shared" si="44"/>
        <v>0</v>
      </c>
      <c r="BB35" s="70"/>
      <c r="BC35" s="70"/>
      <c r="BD35" s="70"/>
      <c r="BE35" s="70">
        <v>0</v>
      </c>
      <c r="BF35" s="61">
        <f t="shared" si="49"/>
        <v>0</v>
      </c>
      <c r="BG35" s="70"/>
      <c r="BH35" s="70"/>
      <c r="BI35" s="70"/>
      <c r="BJ35" s="70">
        <v>0</v>
      </c>
      <c r="BK35" s="61">
        <f t="shared" si="54"/>
        <v>662.1</v>
      </c>
      <c r="BL35" s="61">
        <f t="shared" si="55"/>
        <v>639.5</v>
      </c>
      <c r="BM35" s="70"/>
      <c r="BN35" s="70"/>
      <c r="BO35" s="70"/>
      <c r="BP35" s="70"/>
      <c r="BQ35" s="70"/>
      <c r="BR35" s="70"/>
      <c r="BS35" s="70">
        <v>662.1</v>
      </c>
      <c r="BT35" s="70">
        <v>639.5</v>
      </c>
      <c r="BU35" s="61">
        <f t="shared" si="64"/>
        <v>163.80000000000001</v>
      </c>
      <c r="BV35" s="70"/>
      <c r="BW35" s="70"/>
      <c r="BX35" s="70"/>
      <c r="BY35" s="70">
        <v>163.80000000000001</v>
      </c>
      <c r="BZ35" s="61">
        <f t="shared" si="69"/>
        <v>0</v>
      </c>
      <c r="CA35" s="70"/>
      <c r="CB35" s="70"/>
      <c r="CC35" s="70"/>
      <c r="CD35" s="70">
        <v>0</v>
      </c>
      <c r="CE35" s="61">
        <f t="shared" si="74"/>
        <v>0</v>
      </c>
      <c r="CF35" s="70"/>
      <c r="CG35" s="70"/>
      <c r="CH35" s="70"/>
      <c r="CI35" s="70">
        <v>0</v>
      </c>
      <c r="CJ35" s="61">
        <f t="shared" si="79"/>
        <v>0</v>
      </c>
      <c r="CK35" s="70"/>
      <c r="CL35" s="70"/>
      <c r="CM35" s="70"/>
      <c r="CN35" s="70">
        <v>0</v>
      </c>
      <c r="CO35" s="61">
        <f t="shared" si="84"/>
        <v>662.1</v>
      </c>
      <c r="CP35" s="70"/>
      <c r="CQ35" s="70"/>
      <c r="CR35" s="70"/>
      <c r="CS35" s="70">
        <v>662.1</v>
      </c>
      <c r="CT35" s="61">
        <f t="shared" si="89"/>
        <v>163.80000000000001</v>
      </c>
      <c r="CU35" s="70"/>
      <c r="CV35" s="70"/>
      <c r="CW35" s="70"/>
      <c r="CX35" s="70">
        <v>163.80000000000001</v>
      </c>
      <c r="CY35" s="61">
        <f t="shared" si="94"/>
        <v>0</v>
      </c>
      <c r="CZ35" s="70"/>
      <c r="DA35" s="45"/>
      <c r="DB35" s="71"/>
      <c r="DC35" s="70">
        <v>0</v>
      </c>
      <c r="DD35" s="61">
        <f t="shared" si="96"/>
        <v>662.1</v>
      </c>
      <c r="DE35" s="70"/>
      <c r="DF35" s="70"/>
      <c r="DG35" s="70"/>
      <c r="DH35" s="70">
        <v>662.1</v>
      </c>
      <c r="DI35" s="61">
        <f t="shared" si="98"/>
        <v>163.80000000000001</v>
      </c>
      <c r="DJ35" s="70"/>
      <c r="DK35" s="70"/>
      <c r="DL35" s="70"/>
      <c r="DM35" s="70">
        <v>163.80000000000001</v>
      </c>
      <c r="DN35" s="61">
        <f t="shared" si="100"/>
        <v>0</v>
      </c>
      <c r="DO35" s="70"/>
      <c r="DP35" s="70"/>
      <c r="DQ35" s="70"/>
      <c r="DR35" s="70">
        <v>0</v>
      </c>
      <c r="DS35" s="72"/>
    </row>
    <row r="36" spans="1:123" s="65" customFormat="1" ht="104.25" customHeight="1" x14ac:dyDescent="0.25">
      <c r="A36" s="104" t="s">
        <v>133</v>
      </c>
      <c r="B36" s="206" t="s">
        <v>134</v>
      </c>
      <c r="C36" s="55" t="s">
        <v>82</v>
      </c>
      <c r="D36" s="56" t="s">
        <v>69</v>
      </c>
      <c r="E36" s="57" t="s">
        <v>70</v>
      </c>
      <c r="F36" s="57" t="s">
        <v>71</v>
      </c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 t="s">
        <v>83</v>
      </c>
      <c r="AE36" s="57" t="s">
        <v>76</v>
      </c>
      <c r="AF36" s="57" t="s">
        <v>72</v>
      </c>
      <c r="AG36" s="61">
        <f t="shared" si="32"/>
        <v>1800.3</v>
      </c>
      <c r="AH36" s="61">
        <f t="shared" si="33"/>
        <v>1760.1</v>
      </c>
      <c r="AI36" s="60">
        <f t="shared" ref="AI36:AP36" si="209">AI37+AI38+AI39</f>
        <v>0</v>
      </c>
      <c r="AJ36" s="60">
        <f t="shared" si="209"/>
        <v>0</v>
      </c>
      <c r="AK36" s="60">
        <f t="shared" si="209"/>
        <v>800</v>
      </c>
      <c r="AL36" s="60">
        <f t="shared" si="209"/>
        <v>790.7</v>
      </c>
      <c r="AM36" s="60">
        <f t="shared" si="209"/>
        <v>0</v>
      </c>
      <c r="AN36" s="60">
        <f t="shared" si="209"/>
        <v>0</v>
      </c>
      <c r="AO36" s="60">
        <f t="shared" si="209"/>
        <v>1000.3</v>
      </c>
      <c r="AP36" s="60">
        <f t="shared" si="209"/>
        <v>969.39999999999986</v>
      </c>
      <c r="AQ36" s="61">
        <f t="shared" si="102"/>
        <v>405</v>
      </c>
      <c r="AR36" s="60">
        <f t="shared" ref="AR36" si="210">AR37+AR38+AR39</f>
        <v>0</v>
      </c>
      <c r="AS36" s="60">
        <f t="shared" ref="AS36" si="211">AS37+AS38+AS39</f>
        <v>0</v>
      </c>
      <c r="AT36" s="60">
        <f t="shared" ref="AT36" si="212">AT37+AT38+AT39</f>
        <v>0</v>
      </c>
      <c r="AU36" s="60">
        <f t="shared" ref="AU36" si="213">AU37+AU38+AU39</f>
        <v>405</v>
      </c>
      <c r="AV36" s="61">
        <f t="shared" si="39"/>
        <v>0</v>
      </c>
      <c r="AW36" s="60">
        <f t="shared" ref="AW36" si="214">AW37+AW38+AW39</f>
        <v>0</v>
      </c>
      <c r="AX36" s="60">
        <f t="shared" ref="AX36" si="215">AX37+AX38+AX39</f>
        <v>0</v>
      </c>
      <c r="AY36" s="60">
        <f t="shared" ref="AY36" si="216">AY37+AY38+AY39</f>
        <v>0</v>
      </c>
      <c r="AZ36" s="60">
        <f t="shared" ref="AZ36" si="217">AZ37+AZ38+AZ39</f>
        <v>0</v>
      </c>
      <c r="BA36" s="61">
        <f t="shared" si="44"/>
        <v>0</v>
      </c>
      <c r="BB36" s="60">
        <f t="shared" ref="BB36" si="218">BB37+BB38+BB39</f>
        <v>0</v>
      </c>
      <c r="BC36" s="60">
        <f t="shared" ref="BC36" si="219">BC37+BC38+BC39</f>
        <v>0</v>
      </c>
      <c r="BD36" s="60">
        <f t="shared" ref="BD36" si="220">BD37+BD38+BD39</f>
        <v>0</v>
      </c>
      <c r="BE36" s="60">
        <f t="shared" ref="BE36" si="221">BE37+BE38+BE39</f>
        <v>0</v>
      </c>
      <c r="BF36" s="61">
        <f t="shared" si="49"/>
        <v>0</v>
      </c>
      <c r="BG36" s="60">
        <f t="shared" ref="BG36" si="222">BG37+BG38+BG39</f>
        <v>0</v>
      </c>
      <c r="BH36" s="60">
        <f t="shared" ref="BH36" si="223">BH37+BH38+BH39</f>
        <v>0</v>
      </c>
      <c r="BI36" s="60">
        <f t="shared" ref="BI36" si="224">BI37+BI38+BI39</f>
        <v>0</v>
      </c>
      <c r="BJ36" s="60">
        <f t="shared" ref="BJ36" si="225">BJ37+BJ38+BJ39</f>
        <v>0</v>
      </c>
      <c r="BK36" s="61">
        <f t="shared" si="54"/>
        <v>1800.3</v>
      </c>
      <c r="BL36" s="61">
        <f t="shared" si="55"/>
        <v>1760.1</v>
      </c>
      <c r="BM36" s="60">
        <f t="shared" ref="BM36" si="226">BM37+BM38+BM39</f>
        <v>0</v>
      </c>
      <c r="BN36" s="60">
        <f t="shared" ref="BN36" si="227">BN37+BN38+BN39</f>
        <v>0</v>
      </c>
      <c r="BO36" s="60">
        <f t="shared" ref="BO36" si="228">BO37+BO38+BO39</f>
        <v>800</v>
      </c>
      <c r="BP36" s="60">
        <f t="shared" ref="BP36" si="229">BP37+BP38+BP39</f>
        <v>790.7</v>
      </c>
      <c r="BQ36" s="60">
        <f t="shared" ref="BQ36" si="230">BQ37+BQ38+BQ39</f>
        <v>0</v>
      </c>
      <c r="BR36" s="60">
        <f t="shared" ref="BR36" si="231">BR37+BR38+BR39</f>
        <v>0</v>
      </c>
      <c r="BS36" s="60">
        <f t="shared" ref="BS36" si="232">BS37+BS38+BS39</f>
        <v>1000.3</v>
      </c>
      <c r="BT36" s="60">
        <f t="shared" ref="BT36" si="233">BT37+BT38+BT39</f>
        <v>969.39999999999986</v>
      </c>
      <c r="BU36" s="61">
        <f t="shared" si="64"/>
        <v>405</v>
      </c>
      <c r="BV36" s="60">
        <f t="shared" ref="BV36" si="234">BV37+BV38+BV39</f>
        <v>0</v>
      </c>
      <c r="BW36" s="60">
        <f t="shared" ref="BW36" si="235">BW37+BW38+BW39</f>
        <v>0</v>
      </c>
      <c r="BX36" s="60">
        <f t="shared" ref="BX36" si="236">BX37+BX38+BX39</f>
        <v>0</v>
      </c>
      <c r="BY36" s="60">
        <f t="shared" ref="BY36" si="237">BY37+BY38+BY39</f>
        <v>405</v>
      </c>
      <c r="BZ36" s="61">
        <f t="shared" si="69"/>
        <v>0</v>
      </c>
      <c r="CA36" s="60">
        <f t="shared" ref="CA36" si="238">CA37+CA38+CA39</f>
        <v>0</v>
      </c>
      <c r="CB36" s="60">
        <f t="shared" ref="CB36" si="239">CB37+CB38+CB39</f>
        <v>0</v>
      </c>
      <c r="CC36" s="60">
        <f t="shared" ref="CC36" si="240">CC37+CC38+CC39</f>
        <v>0</v>
      </c>
      <c r="CD36" s="60">
        <f t="shared" ref="CD36" si="241">CD37+CD38+CD39</f>
        <v>0</v>
      </c>
      <c r="CE36" s="61">
        <f t="shared" si="74"/>
        <v>0</v>
      </c>
      <c r="CF36" s="60">
        <f t="shared" ref="CF36" si="242">CF37+CF38+CF39</f>
        <v>0</v>
      </c>
      <c r="CG36" s="60">
        <f t="shared" ref="CG36" si="243">CG37+CG38+CG39</f>
        <v>0</v>
      </c>
      <c r="CH36" s="60">
        <f t="shared" ref="CH36" si="244">CH37+CH38+CH39</f>
        <v>0</v>
      </c>
      <c r="CI36" s="60">
        <f t="shared" ref="CI36" si="245">CI37+CI38+CI39</f>
        <v>0</v>
      </c>
      <c r="CJ36" s="61">
        <f t="shared" si="79"/>
        <v>0</v>
      </c>
      <c r="CK36" s="60">
        <f t="shared" ref="CK36" si="246">CK37+CK38+CK39</f>
        <v>0</v>
      </c>
      <c r="CL36" s="60">
        <f t="shared" ref="CL36" si="247">CL37+CL38+CL39</f>
        <v>0</v>
      </c>
      <c r="CM36" s="60">
        <f t="shared" ref="CM36" si="248">CM37+CM38+CM39</f>
        <v>0</v>
      </c>
      <c r="CN36" s="60">
        <f t="shared" ref="CN36" si="249">CN37+CN38+CN39</f>
        <v>0</v>
      </c>
      <c r="CO36" s="61">
        <f t="shared" si="84"/>
        <v>1800.3</v>
      </c>
      <c r="CP36" s="60">
        <f t="shared" ref="CP36:CQ36" si="250">CP37+CP38+CP39</f>
        <v>0</v>
      </c>
      <c r="CQ36" s="60">
        <f t="shared" si="250"/>
        <v>800</v>
      </c>
      <c r="CR36" s="60">
        <f t="shared" ref="CR36" si="251">CR37+CR38+CR39</f>
        <v>0</v>
      </c>
      <c r="CS36" s="60">
        <f t="shared" ref="CS36" si="252">CS37+CS38+CS39</f>
        <v>1000.3</v>
      </c>
      <c r="CT36" s="61">
        <f t="shared" si="89"/>
        <v>405</v>
      </c>
      <c r="CU36" s="60">
        <f t="shared" ref="CU36" si="253">CU37+CU38+CU39</f>
        <v>0</v>
      </c>
      <c r="CV36" s="60">
        <f t="shared" ref="CV36" si="254">CV37+CV38+CV39</f>
        <v>0</v>
      </c>
      <c r="CW36" s="60">
        <f t="shared" ref="CW36" si="255">CW37+CW38+CW39</f>
        <v>0</v>
      </c>
      <c r="CX36" s="60">
        <f t="shared" ref="CX36" si="256">CX37+CX38+CX39</f>
        <v>405</v>
      </c>
      <c r="CY36" s="61">
        <f t="shared" si="94"/>
        <v>0</v>
      </c>
      <c r="CZ36" s="60">
        <f t="shared" ref="CZ36:DC36" si="257">CZ37+CZ38+CZ39</f>
        <v>0</v>
      </c>
      <c r="DA36" s="62">
        <f t="shared" si="257"/>
        <v>0</v>
      </c>
      <c r="DB36" s="63">
        <f t="shared" si="257"/>
        <v>0</v>
      </c>
      <c r="DC36" s="60">
        <f t="shared" si="257"/>
        <v>0</v>
      </c>
      <c r="DD36" s="61">
        <f t="shared" si="96"/>
        <v>1800.3</v>
      </c>
      <c r="DE36" s="60">
        <f t="shared" ref="DE36:DH36" si="258">DE37+DE38+DE39</f>
        <v>0</v>
      </c>
      <c r="DF36" s="60">
        <f t="shared" si="258"/>
        <v>800</v>
      </c>
      <c r="DG36" s="60">
        <f t="shared" si="258"/>
        <v>0</v>
      </c>
      <c r="DH36" s="60">
        <f t="shared" si="258"/>
        <v>1000.3</v>
      </c>
      <c r="DI36" s="61">
        <f t="shared" si="98"/>
        <v>405</v>
      </c>
      <c r="DJ36" s="60">
        <f t="shared" ref="DJ36:DM36" si="259">DJ37+DJ38+DJ39</f>
        <v>0</v>
      </c>
      <c r="DK36" s="60">
        <f t="shared" si="259"/>
        <v>0</v>
      </c>
      <c r="DL36" s="60">
        <f t="shared" si="259"/>
        <v>0</v>
      </c>
      <c r="DM36" s="60">
        <f t="shared" si="259"/>
        <v>405</v>
      </c>
      <c r="DN36" s="61">
        <f t="shared" si="100"/>
        <v>0</v>
      </c>
      <c r="DO36" s="60">
        <f t="shared" ref="DO36:DS36" si="260">DO37+DO38+DO39</f>
        <v>0</v>
      </c>
      <c r="DP36" s="60">
        <f t="shared" si="260"/>
        <v>0</v>
      </c>
      <c r="DQ36" s="60">
        <f t="shared" si="260"/>
        <v>0</v>
      </c>
      <c r="DR36" s="60">
        <f t="shared" si="260"/>
        <v>0</v>
      </c>
      <c r="DS36" s="64">
        <f t="shared" si="260"/>
        <v>0</v>
      </c>
    </row>
    <row r="37" spans="1:123" ht="25.5" customHeight="1" x14ac:dyDescent="0.25">
      <c r="A37" s="1" t="s">
        <v>123</v>
      </c>
      <c r="B37" s="198"/>
      <c r="C37" s="66"/>
      <c r="D37" s="67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9"/>
      <c r="AF37" s="69"/>
      <c r="AG37" s="61">
        <f t="shared" si="32"/>
        <v>151.30000000000001</v>
      </c>
      <c r="AH37" s="61">
        <f t="shared" si="33"/>
        <v>151.19999999999999</v>
      </c>
      <c r="AI37" s="70"/>
      <c r="AJ37" s="70"/>
      <c r="AK37" s="70"/>
      <c r="AL37" s="70"/>
      <c r="AM37" s="70"/>
      <c r="AN37" s="70"/>
      <c r="AO37" s="70">
        <v>151.30000000000001</v>
      </c>
      <c r="AP37" s="70">
        <v>151.19999999999999</v>
      </c>
      <c r="AQ37" s="61">
        <f t="shared" si="102"/>
        <v>235</v>
      </c>
      <c r="AR37" s="70"/>
      <c r="AS37" s="70"/>
      <c r="AT37" s="70"/>
      <c r="AU37" s="70">
        <v>235</v>
      </c>
      <c r="AV37" s="61">
        <f t="shared" si="39"/>
        <v>0</v>
      </c>
      <c r="AW37" s="70"/>
      <c r="AX37" s="70"/>
      <c r="AY37" s="70"/>
      <c r="AZ37" s="70">
        <v>0</v>
      </c>
      <c r="BA37" s="61">
        <f t="shared" si="44"/>
        <v>0</v>
      </c>
      <c r="BB37" s="70"/>
      <c r="BC37" s="70"/>
      <c r="BD37" s="70"/>
      <c r="BE37" s="70">
        <v>0</v>
      </c>
      <c r="BF37" s="61">
        <f t="shared" si="49"/>
        <v>0</v>
      </c>
      <c r="BG37" s="70"/>
      <c r="BH37" s="70"/>
      <c r="BI37" s="70"/>
      <c r="BJ37" s="70">
        <v>0</v>
      </c>
      <c r="BK37" s="61">
        <f t="shared" si="54"/>
        <v>151.30000000000001</v>
      </c>
      <c r="BL37" s="61">
        <f t="shared" si="55"/>
        <v>151.19999999999999</v>
      </c>
      <c r="BM37" s="70"/>
      <c r="BN37" s="70"/>
      <c r="BO37" s="70"/>
      <c r="BP37" s="70"/>
      <c r="BQ37" s="70"/>
      <c r="BR37" s="70"/>
      <c r="BS37" s="70">
        <v>151.30000000000001</v>
      </c>
      <c r="BT37" s="70">
        <v>151.19999999999999</v>
      </c>
      <c r="BU37" s="61">
        <f t="shared" si="64"/>
        <v>235</v>
      </c>
      <c r="BV37" s="70"/>
      <c r="BW37" s="70"/>
      <c r="BX37" s="70"/>
      <c r="BY37" s="70">
        <v>235</v>
      </c>
      <c r="BZ37" s="61">
        <f t="shared" si="69"/>
        <v>0</v>
      </c>
      <c r="CA37" s="70"/>
      <c r="CB37" s="70"/>
      <c r="CC37" s="70"/>
      <c r="CD37" s="70">
        <v>0</v>
      </c>
      <c r="CE37" s="61">
        <f t="shared" si="74"/>
        <v>0</v>
      </c>
      <c r="CF37" s="70"/>
      <c r="CG37" s="70"/>
      <c r="CH37" s="70"/>
      <c r="CI37" s="70">
        <v>0</v>
      </c>
      <c r="CJ37" s="61">
        <f t="shared" si="79"/>
        <v>0</v>
      </c>
      <c r="CK37" s="70"/>
      <c r="CL37" s="70"/>
      <c r="CM37" s="70"/>
      <c r="CN37" s="70">
        <v>0</v>
      </c>
      <c r="CO37" s="61">
        <f t="shared" si="84"/>
        <v>151.30000000000001</v>
      </c>
      <c r="CP37" s="70"/>
      <c r="CQ37" s="70"/>
      <c r="CR37" s="70"/>
      <c r="CS37" s="70">
        <v>151.30000000000001</v>
      </c>
      <c r="CT37" s="61">
        <f t="shared" si="89"/>
        <v>235</v>
      </c>
      <c r="CU37" s="70"/>
      <c r="CV37" s="70"/>
      <c r="CW37" s="70"/>
      <c r="CX37" s="70">
        <v>235</v>
      </c>
      <c r="CY37" s="61">
        <f t="shared" si="94"/>
        <v>0</v>
      </c>
      <c r="CZ37" s="70"/>
      <c r="DA37" s="45"/>
      <c r="DB37" s="71"/>
      <c r="DC37" s="70">
        <v>0</v>
      </c>
      <c r="DD37" s="61">
        <f t="shared" si="96"/>
        <v>151.30000000000001</v>
      </c>
      <c r="DE37" s="70"/>
      <c r="DF37" s="70"/>
      <c r="DG37" s="70"/>
      <c r="DH37" s="70">
        <v>151.30000000000001</v>
      </c>
      <c r="DI37" s="61">
        <f t="shared" si="98"/>
        <v>235</v>
      </c>
      <c r="DJ37" s="70"/>
      <c r="DK37" s="70"/>
      <c r="DL37" s="70"/>
      <c r="DM37" s="70">
        <v>235</v>
      </c>
      <c r="DN37" s="61">
        <f t="shared" si="100"/>
        <v>0</v>
      </c>
      <c r="DO37" s="70"/>
      <c r="DP37" s="70"/>
      <c r="DQ37" s="70"/>
      <c r="DR37" s="70">
        <v>0</v>
      </c>
      <c r="DS37" s="72"/>
    </row>
    <row r="38" spans="1:123" ht="25.5" customHeight="1" x14ac:dyDescent="0.25">
      <c r="A38" s="3" t="s">
        <v>124</v>
      </c>
      <c r="B38" s="199"/>
      <c r="C38" s="66"/>
      <c r="D38" s="67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9"/>
      <c r="AF38" s="69"/>
      <c r="AG38" s="61">
        <f t="shared" si="32"/>
        <v>1266.5</v>
      </c>
      <c r="AH38" s="61">
        <f t="shared" si="33"/>
        <v>1255.5999999999999</v>
      </c>
      <c r="AI38" s="70"/>
      <c r="AJ38" s="70"/>
      <c r="AK38" s="70">
        <v>800</v>
      </c>
      <c r="AL38" s="70">
        <v>790.7</v>
      </c>
      <c r="AM38" s="70"/>
      <c r="AN38" s="70"/>
      <c r="AO38" s="70">
        <v>466.5</v>
      </c>
      <c r="AP38" s="70">
        <v>464.9</v>
      </c>
      <c r="AQ38" s="61">
        <f t="shared" si="102"/>
        <v>50</v>
      </c>
      <c r="AR38" s="70"/>
      <c r="AS38" s="70"/>
      <c r="AT38" s="70"/>
      <c r="AU38" s="70">
        <v>50</v>
      </c>
      <c r="AV38" s="61">
        <f t="shared" si="39"/>
        <v>0</v>
      </c>
      <c r="AW38" s="70"/>
      <c r="AX38" s="70"/>
      <c r="AY38" s="70"/>
      <c r="AZ38" s="70">
        <v>0</v>
      </c>
      <c r="BA38" s="61">
        <f t="shared" si="44"/>
        <v>0</v>
      </c>
      <c r="BB38" s="70"/>
      <c r="BC38" s="70"/>
      <c r="BD38" s="70"/>
      <c r="BE38" s="70">
        <v>0</v>
      </c>
      <c r="BF38" s="61">
        <f t="shared" si="49"/>
        <v>0</v>
      </c>
      <c r="BG38" s="70"/>
      <c r="BH38" s="70"/>
      <c r="BI38" s="70"/>
      <c r="BJ38" s="70">
        <v>0</v>
      </c>
      <c r="BK38" s="61">
        <f t="shared" si="54"/>
        <v>1266.5</v>
      </c>
      <c r="BL38" s="61">
        <f t="shared" si="55"/>
        <v>1255.5999999999999</v>
      </c>
      <c r="BM38" s="70"/>
      <c r="BN38" s="70"/>
      <c r="BO38" s="70">
        <v>800</v>
      </c>
      <c r="BP38" s="70">
        <v>790.7</v>
      </c>
      <c r="BQ38" s="70"/>
      <c r="BR38" s="70"/>
      <c r="BS38" s="70">
        <v>466.5</v>
      </c>
      <c r="BT38" s="70">
        <v>464.9</v>
      </c>
      <c r="BU38" s="61">
        <f t="shared" si="64"/>
        <v>50</v>
      </c>
      <c r="BV38" s="70"/>
      <c r="BW38" s="70"/>
      <c r="BX38" s="70"/>
      <c r="BY38" s="70">
        <v>50</v>
      </c>
      <c r="BZ38" s="61">
        <f t="shared" si="69"/>
        <v>0</v>
      </c>
      <c r="CA38" s="70"/>
      <c r="CB38" s="70"/>
      <c r="CC38" s="70"/>
      <c r="CD38" s="70">
        <v>0</v>
      </c>
      <c r="CE38" s="61">
        <f t="shared" si="74"/>
        <v>0</v>
      </c>
      <c r="CF38" s="70"/>
      <c r="CG38" s="70"/>
      <c r="CH38" s="70"/>
      <c r="CI38" s="70"/>
      <c r="CJ38" s="61">
        <f t="shared" si="79"/>
        <v>0</v>
      </c>
      <c r="CK38" s="70"/>
      <c r="CL38" s="70"/>
      <c r="CM38" s="70"/>
      <c r="CN38" s="70">
        <v>0</v>
      </c>
      <c r="CO38" s="61">
        <f t="shared" si="84"/>
        <v>1266.5</v>
      </c>
      <c r="CP38" s="70"/>
      <c r="CQ38" s="70">
        <v>800</v>
      </c>
      <c r="CR38" s="70"/>
      <c r="CS38" s="70">
        <v>466.5</v>
      </c>
      <c r="CT38" s="61">
        <f t="shared" si="89"/>
        <v>50</v>
      </c>
      <c r="CU38" s="70"/>
      <c r="CV38" s="70"/>
      <c r="CW38" s="70"/>
      <c r="CX38" s="70">
        <v>50</v>
      </c>
      <c r="CY38" s="61">
        <f t="shared" si="94"/>
        <v>0</v>
      </c>
      <c r="CZ38" s="70"/>
      <c r="DA38" s="45"/>
      <c r="DB38" s="71"/>
      <c r="DC38" s="70">
        <v>0</v>
      </c>
      <c r="DD38" s="61">
        <f t="shared" si="96"/>
        <v>1266.5</v>
      </c>
      <c r="DE38" s="70"/>
      <c r="DF38" s="70">
        <v>800</v>
      </c>
      <c r="DG38" s="70"/>
      <c r="DH38" s="70">
        <v>466.5</v>
      </c>
      <c r="DI38" s="61">
        <f t="shared" si="98"/>
        <v>50</v>
      </c>
      <c r="DJ38" s="70"/>
      <c r="DK38" s="70"/>
      <c r="DL38" s="70"/>
      <c r="DM38" s="70">
        <v>50</v>
      </c>
      <c r="DN38" s="61">
        <f t="shared" si="100"/>
        <v>0</v>
      </c>
      <c r="DO38" s="70"/>
      <c r="DP38" s="70"/>
      <c r="DQ38" s="70"/>
      <c r="DR38" s="70">
        <v>0</v>
      </c>
      <c r="DS38" s="72"/>
    </row>
    <row r="39" spans="1:123" ht="23.25" customHeight="1" x14ac:dyDescent="0.25">
      <c r="A39" s="4" t="s">
        <v>125</v>
      </c>
      <c r="B39" s="200"/>
      <c r="C39" s="66"/>
      <c r="D39" s="67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9"/>
      <c r="AF39" s="69"/>
      <c r="AG39" s="61">
        <f t="shared" si="32"/>
        <v>382.5</v>
      </c>
      <c r="AH39" s="61">
        <f t="shared" si="33"/>
        <v>353.3</v>
      </c>
      <c r="AI39" s="70"/>
      <c r="AJ39" s="70"/>
      <c r="AK39" s="70"/>
      <c r="AL39" s="70"/>
      <c r="AM39" s="70"/>
      <c r="AN39" s="70"/>
      <c r="AO39" s="70">
        <v>382.5</v>
      </c>
      <c r="AP39" s="70">
        <v>353.3</v>
      </c>
      <c r="AQ39" s="61">
        <f t="shared" si="102"/>
        <v>120</v>
      </c>
      <c r="AR39" s="70"/>
      <c r="AS39" s="70"/>
      <c r="AT39" s="70"/>
      <c r="AU39" s="70">
        <v>120</v>
      </c>
      <c r="AV39" s="61">
        <f t="shared" si="39"/>
        <v>0</v>
      </c>
      <c r="AW39" s="70"/>
      <c r="AX39" s="70"/>
      <c r="AY39" s="70"/>
      <c r="AZ39" s="70">
        <v>0</v>
      </c>
      <c r="BA39" s="61">
        <f t="shared" si="44"/>
        <v>0</v>
      </c>
      <c r="BB39" s="70"/>
      <c r="BC39" s="70"/>
      <c r="BD39" s="70"/>
      <c r="BE39" s="70">
        <v>0</v>
      </c>
      <c r="BF39" s="61">
        <f t="shared" si="49"/>
        <v>0</v>
      </c>
      <c r="BG39" s="70"/>
      <c r="BH39" s="70"/>
      <c r="BI39" s="70"/>
      <c r="BJ39" s="70">
        <v>0</v>
      </c>
      <c r="BK39" s="61">
        <f t="shared" si="54"/>
        <v>382.5</v>
      </c>
      <c r="BL39" s="61">
        <f t="shared" si="55"/>
        <v>353.3</v>
      </c>
      <c r="BM39" s="70"/>
      <c r="BN39" s="70"/>
      <c r="BO39" s="70"/>
      <c r="BP39" s="70"/>
      <c r="BQ39" s="70"/>
      <c r="BR39" s="70"/>
      <c r="BS39" s="70">
        <v>382.5</v>
      </c>
      <c r="BT39" s="70">
        <v>353.3</v>
      </c>
      <c r="BU39" s="61">
        <f t="shared" si="64"/>
        <v>120</v>
      </c>
      <c r="BV39" s="70"/>
      <c r="BW39" s="70"/>
      <c r="BX39" s="70"/>
      <c r="BY39" s="70">
        <v>120</v>
      </c>
      <c r="BZ39" s="61">
        <f t="shared" si="69"/>
        <v>0</v>
      </c>
      <c r="CA39" s="70"/>
      <c r="CB39" s="70"/>
      <c r="CC39" s="70"/>
      <c r="CD39" s="70">
        <v>0</v>
      </c>
      <c r="CE39" s="61">
        <f t="shared" si="74"/>
        <v>0</v>
      </c>
      <c r="CF39" s="70"/>
      <c r="CG39" s="70"/>
      <c r="CH39" s="70"/>
      <c r="CI39" s="70">
        <v>0</v>
      </c>
      <c r="CJ39" s="61">
        <f t="shared" si="79"/>
        <v>0</v>
      </c>
      <c r="CK39" s="70"/>
      <c r="CL39" s="70"/>
      <c r="CM39" s="70"/>
      <c r="CN39" s="70">
        <v>0</v>
      </c>
      <c r="CO39" s="61">
        <f t="shared" si="84"/>
        <v>382.5</v>
      </c>
      <c r="CP39" s="70"/>
      <c r="CQ39" s="70"/>
      <c r="CR39" s="70"/>
      <c r="CS39" s="70">
        <v>382.5</v>
      </c>
      <c r="CT39" s="61">
        <f t="shared" si="89"/>
        <v>120</v>
      </c>
      <c r="CU39" s="70"/>
      <c r="CV39" s="70"/>
      <c r="CW39" s="70"/>
      <c r="CX39" s="70">
        <v>120</v>
      </c>
      <c r="CY39" s="61">
        <f t="shared" si="94"/>
        <v>0</v>
      </c>
      <c r="CZ39" s="70"/>
      <c r="DA39" s="45"/>
      <c r="DB39" s="71"/>
      <c r="DC39" s="70">
        <v>0</v>
      </c>
      <c r="DD39" s="61">
        <f t="shared" si="96"/>
        <v>382.5</v>
      </c>
      <c r="DE39" s="70"/>
      <c r="DF39" s="70"/>
      <c r="DG39" s="70"/>
      <c r="DH39" s="70">
        <v>382.5</v>
      </c>
      <c r="DI39" s="61">
        <f t="shared" si="98"/>
        <v>120</v>
      </c>
      <c r="DJ39" s="70"/>
      <c r="DK39" s="70"/>
      <c r="DL39" s="70"/>
      <c r="DM39" s="70">
        <v>120</v>
      </c>
      <c r="DN39" s="61">
        <f t="shared" si="100"/>
        <v>0</v>
      </c>
      <c r="DO39" s="70"/>
      <c r="DP39" s="70"/>
      <c r="DQ39" s="70"/>
      <c r="DR39" s="70">
        <v>0</v>
      </c>
      <c r="DS39" s="72"/>
    </row>
    <row r="40" spans="1:123" s="65" customFormat="1" ht="243.75" customHeight="1" x14ac:dyDescent="0.25">
      <c r="A40" s="54" t="s">
        <v>136</v>
      </c>
      <c r="B40" s="197" t="s">
        <v>135</v>
      </c>
      <c r="C40" s="55" t="s">
        <v>84</v>
      </c>
      <c r="D40" s="56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 t="s">
        <v>85</v>
      </c>
      <c r="AE40" s="57" t="s">
        <v>86</v>
      </c>
      <c r="AF40" s="57" t="s">
        <v>72</v>
      </c>
      <c r="AG40" s="61">
        <f t="shared" si="32"/>
        <v>14301.300000000001</v>
      </c>
      <c r="AH40" s="61">
        <f t="shared" si="33"/>
        <v>10396.6</v>
      </c>
      <c r="AI40" s="60">
        <f t="shared" ref="AI40" si="261">AI41+AI42+AI43</f>
        <v>0</v>
      </c>
      <c r="AJ40" s="60">
        <f t="shared" ref="AJ40" si="262">AJ41+AJ42+AJ43</f>
        <v>0</v>
      </c>
      <c r="AK40" s="60">
        <f t="shared" ref="AK40" si="263">AK41+AK42+AK43</f>
        <v>0</v>
      </c>
      <c r="AL40" s="60">
        <f t="shared" ref="AL40" si="264">AL41+AL42+AL43</f>
        <v>0</v>
      </c>
      <c r="AM40" s="60">
        <f t="shared" ref="AM40" si="265">AM41+AM42+AM43</f>
        <v>0</v>
      </c>
      <c r="AN40" s="60">
        <f t="shared" ref="AN40" si="266">AN41+AN42+AN43</f>
        <v>0</v>
      </c>
      <c r="AO40" s="60">
        <f t="shared" ref="AO40" si="267">AO41+AO42+AO43</f>
        <v>14301.300000000001</v>
      </c>
      <c r="AP40" s="60">
        <f t="shared" ref="AP40" si="268">AP41+AP42+AP43</f>
        <v>10396.6</v>
      </c>
      <c r="AQ40" s="61">
        <f t="shared" si="102"/>
        <v>8807.9</v>
      </c>
      <c r="AR40" s="60">
        <f t="shared" ref="AR40:AU40" si="269">AR41+AR42+AR43</f>
        <v>0</v>
      </c>
      <c r="AS40" s="60">
        <f t="shared" si="269"/>
        <v>0</v>
      </c>
      <c r="AT40" s="60">
        <f t="shared" si="269"/>
        <v>0</v>
      </c>
      <c r="AU40" s="60">
        <f t="shared" si="269"/>
        <v>8807.9</v>
      </c>
      <c r="AV40" s="61">
        <f t="shared" si="39"/>
        <v>11144.3</v>
      </c>
      <c r="AW40" s="60">
        <f t="shared" ref="AW40:AZ40" si="270">AW41+AW42+AW43</f>
        <v>0</v>
      </c>
      <c r="AX40" s="60">
        <f t="shared" si="270"/>
        <v>0</v>
      </c>
      <c r="AY40" s="60">
        <f t="shared" si="270"/>
        <v>0</v>
      </c>
      <c r="AZ40" s="60">
        <f t="shared" si="270"/>
        <v>11144.3</v>
      </c>
      <c r="BA40" s="61">
        <f t="shared" si="44"/>
        <v>13282.199999999999</v>
      </c>
      <c r="BB40" s="60">
        <f t="shared" ref="BB40" si="271">BB41+BB42+BB43</f>
        <v>0</v>
      </c>
      <c r="BC40" s="60">
        <f t="shared" ref="BC40" si="272">BC41+BC42+BC43</f>
        <v>0</v>
      </c>
      <c r="BD40" s="60">
        <f t="shared" ref="BD40" si="273">BD41+BD42+BD43</f>
        <v>0</v>
      </c>
      <c r="BE40" s="60">
        <f t="shared" ref="BE40" si="274">BE41+BE42+BE43</f>
        <v>13282.199999999999</v>
      </c>
      <c r="BF40" s="61">
        <f t="shared" si="49"/>
        <v>13282.199999999999</v>
      </c>
      <c r="BG40" s="60">
        <f t="shared" ref="BG40" si="275">BG41+BG42+BG43</f>
        <v>0</v>
      </c>
      <c r="BH40" s="60">
        <f t="shared" ref="BH40" si="276">BH41+BH42+BH43</f>
        <v>0</v>
      </c>
      <c r="BI40" s="60">
        <f t="shared" ref="BI40" si="277">BI41+BI42+BI43</f>
        <v>0</v>
      </c>
      <c r="BJ40" s="60">
        <f t="shared" ref="BJ40" si="278">BJ41+BJ42+BJ43</f>
        <v>13282.199999999999</v>
      </c>
      <c r="BK40" s="61">
        <f t="shared" si="54"/>
        <v>14301.300000000001</v>
      </c>
      <c r="BL40" s="61">
        <f t="shared" si="55"/>
        <v>10396.6</v>
      </c>
      <c r="BM40" s="60">
        <f t="shared" ref="BM40" si="279">BM41+BM42+BM43</f>
        <v>0</v>
      </c>
      <c r="BN40" s="60">
        <f t="shared" ref="BN40" si="280">BN41+BN42+BN43</f>
        <v>0</v>
      </c>
      <c r="BO40" s="60">
        <f t="shared" ref="BO40" si="281">BO41+BO42+BO43</f>
        <v>0</v>
      </c>
      <c r="BP40" s="60">
        <f t="shared" ref="BP40" si="282">BP41+BP42+BP43</f>
        <v>0</v>
      </c>
      <c r="BQ40" s="60">
        <f t="shared" ref="BQ40" si="283">BQ41+BQ42+BQ43</f>
        <v>0</v>
      </c>
      <c r="BR40" s="60">
        <f t="shared" ref="BR40" si="284">BR41+BR42+BR43</f>
        <v>0</v>
      </c>
      <c r="BS40" s="60">
        <f t="shared" ref="BS40" si="285">BS41+BS42+BS43</f>
        <v>14301.300000000001</v>
      </c>
      <c r="BT40" s="60">
        <f t="shared" ref="BT40" si="286">BT41+BT42+BT43</f>
        <v>10396.6</v>
      </c>
      <c r="BU40" s="61">
        <f t="shared" si="64"/>
        <v>8807.9</v>
      </c>
      <c r="BV40" s="60">
        <f t="shared" ref="BV40" si="287">BV41+BV42+BV43</f>
        <v>0</v>
      </c>
      <c r="BW40" s="60">
        <f t="shared" ref="BW40" si="288">BW41+BW42+BW43</f>
        <v>0</v>
      </c>
      <c r="BX40" s="60">
        <f t="shared" ref="BX40" si="289">BX41+BX42+BX43</f>
        <v>0</v>
      </c>
      <c r="BY40" s="60">
        <f t="shared" ref="BY40" si="290">BY41+BY42+BY43</f>
        <v>8807.9</v>
      </c>
      <c r="BZ40" s="61">
        <f t="shared" si="69"/>
        <v>11144.3</v>
      </c>
      <c r="CA40" s="60">
        <f t="shared" ref="CA40" si="291">CA41+CA42+CA43</f>
        <v>0</v>
      </c>
      <c r="CB40" s="60">
        <f t="shared" ref="CB40" si="292">CB41+CB42+CB43</f>
        <v>0</v>
      </c>
      <c r="CC40" s="60">
        <f t="shared" ref="CC40" si="293">CC41+CC42+CC43</f>
        <v>0</v>
      </c>
      <c r="CD40" s="60">
        <f t="shared" ref="CD40" si="294">CD41+CD42+CD43</f>
        <v>11144.3</v>
      </c>
      <c r="CE40" s="61">
        <f t="shared" si="74"/>
        <v>13282.199999999999</v>
      </c>
      <c r="CF40" s="60">
        <f t="shared" ref="CF40" si="295">CF41+CF42+CF43</f>
        <v>0</v>
      </c>
      <c r="CG40" s="60">
        <f t="shared" ref="CG40" si="296">CG41+CG42+CG43</f>
        <v>0</v>
      </c>
      <c r="CH40" s="60">
        <f t="shared" ref="CH40" si="297">CH41+CH42+CH43</f>
        <v>0</v>
      </c>
      <c r="CI40" s="60">
        <f t="shared" ref="CI40" si="298">CI41+CI42+CI43</f>
        <v>13282.199999999999</v>
      </c>
      <c r="CJ40" s="61">
        <f t="shared" si="79"/>
        <v>13282.199999999999</v>
      </c>
      <c r="CK40" s="60">
        <f t="shared" ref="CK40" si="299">CK41+CK42+CK43</f>
        <v>0</v>
      </c>
      <c r="CL40" s="60">
        <f t="shared" ref="CL40" si="300">CL41+CL42+CL43</f>
        <v>0</v>
      </c>
      <c r="CM40" s="60">
        <f t="shared" ref="CM40:CN40" si="301">CM41+CM42+CM43</f>
        <v>0</v>
      </c>
      <c r="CN40" s="60">
        <f t="shared" si="301"/>
        <v>13282.199999999999</v>
      </c>
      <c r="CO40" s="61">
        <f t="shared" si="84"/>
        <v>14301.300000000001</v>
      </c>
      <c r="CP40" s="60">
        <f t="shared" ref="CP40" si="302">CP41+CP42+CP43</f>
        <v>0</v>
      </c>
      <c r="CQ40" s="60">
        <f t="shared" ref="CQ40" si="303">CQ41+CQ42+CQ43</f>
        <v>0</v>
      </c>
      <c r="CR40" s="60">
        <f t="shared" ref="CR40" si="304">CR41+CR42+CR43</f>
        <v>0</v>
      </c>
      <c r="CS40" s="60">
        <f t="shared" ref="CS40" si="305">CS41+CS42+CS43</f>
        <v>14301.300000000001</v>
      </c>
      <c r="CT40" s="61">
        <f t="shared" si="89"/>
        <v>8807.9</v>
      </c>
      <c r="CU40" s="60">
        <f t="shared" ref="CU40" si="306">CU41+CU42+CU43</f>
        <v>0</v>
      </c>
      <c r="CV40" s="60">
        <f t="shared" ref="CV40" si="307">CV41+CV42+CV43</f>
        <v>0</v>
      </c>
      <c r="CW40" s="60">
        <f t="shared" ref="CW40" si="308">CW41+CW42+CW43</f>
        <v>0</v>
      </c>
      <c r="CX40" s="60">
        <f t="shared" ref="CX40" si="309">CX41+CX42+CX43</f>
        <v>8807.9</v>
      </c>
      <c r="CY40" s="61">
        <f t="shared" si="94"/>
        <v>11144.3</v>
      </c>
      <c r="CZ40" s="60">
        <f t="shared" ref="CZ40:DC40" si="310">CZ41+CZ42+CZ43</f>
        <v>0</v>
      </c>
      <c r="DA40" s="62">
        <f t="shared" si="310"/>
        <v>0</v>
      </c>
      <c r="DB40" s="63">
        <f t="shared" si="310"/>
        <v>0</v>
      </c>
      <c r="DC40" s="60">
        <f t="shared" si="310"/>
        <v>11144.3</v>
      </c>
      <c r="DD40" s="61">
        <f t="shared" si="96"/>
        <v>14301.300000000001</v>
      </c>
      <c r="DE40" s="60">
        <f t="shared" ref="DE40:DH40" si="311">DE41+DE42+DE43</f>
        <v>0</v>
      </c>
      <c r="DF40" s="60">
        <f t="shared" si="311"/>
        <v>0</v>
      </c>
      <c r="DG40" s="60">
        <f t="shared" si="311"/>
        <v>0</v>
      </c>
      <c r="DH40" s="60">
        <f t="shared" si="311"/>
        <v>14301.300000000001</v>
      </c>
      <c r="DI40" s="61">
        <f t="shared" si="98"/>
        <v>8807.9</v>
      </c>
      <c r="DJ40" s="60">
        <f t="shared" ref="DJ40:DM40" si="312">DJ41+DJ42+DJ43</f>
        <v>0</v>
      </c>
      <c r="DK40" s="60">
        <f t="shared" si="312"/>
        <v>0</v>
      </c>
      <c r="DL40" s="60">
        <f t="shared" si="312"/>
        <v>0</v>
      </c>
      <c r="DM40" s="60">
        <f t="shared" si="312"/>
        <v>8807.9</v>
      </c>
      <c r="DN40" s="61">
        <f t="shared" si="100"/>
        <v>11144.3</v>
      </c>
      <c r="DO40" s="60">
        <f t="shared" ref="DO40:DS40" si="313">DO41+DO42+DO43</f>
        <v>0</v>
      </c>
      <c r="DP40" s="60">
        <f t="shared" si="313"/>
        <v>0</v>
      </c>
      <c r="DQ40" s="60">
        <f t="shared" si="313"/>
        <v>0</v>
      </c>
      <c r="DR40" s="60">
        <f t="shared" si="313"/>
        <v>11144.3</v>
      </c>
      <c r="DS40" s="64">
        <f t="shared" si="313"/>
        <v>0</v>
      </c>
    </row>
    <row r="41" spans="1:123" s="83" customFormat="1" ht="24" customHeight="1" x14ac:dyDescent="0.25">
      <c r="A41" s="1" t="s">
        <v>123</v>
      </c>
      <c r="B41" s="201"/>
      <c r="C41" s="73"/>
      <c r="D41" s="74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6"/>
      <c r="AE41" s="77"/>
      <c r="AF41" s="77"/>
      <c r="AG41" s="78">
        <f t="shared" si="32"/>
        <v>3524.6</v>
      </c>
      <c r="AH41" s="78">
        <f t="shared" si="33"/>
        <v>3157.5</v>
      </c>
      <c r="AI41" s="79"/>
      <c r="AJ41" s="79"/>
      <c r="AK41" s="79"/>
      <c r="AL41" s="79"/>
      <c r="AM41" s="79"/>
      <c r="AN41" s="79"/>
      <c r="AO41" s="79">
        <v>3524.6</v>
      </c>
      <c r="AP41" s="79">
        <v>3157.5</v>
      </c>
      <c r="AQ41" s="78">
        <f t="shared" si="102"/>
        <v>2716.8</v>
      </c>
      <c r="AR41" s="79"/>
      <c r="AS41" s="79"/>
      <c r="AT41" s="79"/>
      <c r="AU41" s="79">
        <v>2716.8</v>
      </c>
      <c r="AV41" s="78">
        <f t="shared" si="39"/>
        <v>3437.5</v>
      </c>
      <c r="AW41" s="79"/>
      <c r="AX41" s="79"/>
      <c r="AY41" s="79"/>
      <c r="AZ41" s="79">
        <v>3437.5</v>
      </c>
      <c r="BA41" s="78">
        <f t="shared" si="44"/>
        <v>4096.8999999999996</v>
      </c>
      <c r="BB41" s="79"/>
      <c r="BC41" s="79"/>
      <c r="BD41" s="79"/>
      <c r="BE41" s="79">
        <v>4096.8999999999996</v>
      </c>
      <c r="BF41" s="78">
        <f t="shared" si="49"/>
        <v>4096.8999999999996</v>
      </c>
      <c r="BG41" s="79"/>
      <c r="BH41" s="79"/>
      <c r="BI41" s="79"/>
      <c r="BJ41" s="79">
        <v>4096.8999999999996</v>
      </c>
      <c r="BK41" s="78">
        <f t="shared" si="54"/>
        <v>3524.6</v>
      </c>
      <c r="BL41" s="78">
        <f t="shared" si="55"/>
        <v>3157.5</v>
      </c>
      <c r="BM41" s="79"/>
      <c r="BN41" s="79"/>
      <c r="BO41" s="79"/>
      <c r="BP41" s="79"/>
      <c r="BQ41" s="79"/>
      <c r="BR41" s="79"/>
      <c r="BS41" s="79">
        <v>3524.6</v>
      </c>
      <c r="BT41" s="79">
        <v>3157.5</v>
      </c>
      <c r="BU41" s="78">
        <f t="shared" si="64"/>
        <v>2716.8</v>
      </c>
      <c r="BV41" s="79"/>
      <c r="BW41" s="79"/>
      <c r="BX41" s="79"/>
      <c r="BY41" s="79">
        <v>2716.8</v>
      </c>
      <c r="BZ41" s="78">
        <f t="shared" si="69"/>
        <v>3437.5</v>
      </c>
      <c r="CA41" s="79"/>
      <c r="CB41" s="79"/>
      <c r="CC41" s="79"/>
      <c r="CD41" s="79">
        <v>3437.5</v>
      </c>
      <c r="CE41" s="78">
        <f t="shared" si="74"/>
        <v>4096.8999999999996</v>
      </c>
      <c r="CF41" s="79"/>
      <c r="CG41" s="79"/>
      <c r="CH41" s="79"/>
      <c r="CI41" s="79">
        <v>4096.8999999999996</v>
      </c>
      <c r="CJ41" s="78">
        <f t="shared" si="79"/>
        <v>4096.8999999999996</v>
      </c>
      <c r="CK41" s="79"/>
      <c r="CL41" s="79"/>
      <c r="CM41" s="79"/>
      <c r="CN41" s="79">
        <v>4096.8999999999996</v>
      </c>
      <c r="CO41" s="78">
        <f t="shared" si="84"/>
        <v>3524.6</v>
      </c>
      <c r="CP41" s="79"/>
      <c r="CQ41" s="79"/>
      <c r="CR41" s="79"/>
      <c r="CS41" s="79">
        <v>3524.6</v>
      </c>
      <c r="CT41" s="78">
        <f t="shared" si="89"/>
        <v>2716.8</v>
      </c>
      <c r="CU41" s="79"/>
      <c r="CV41" s="79"/>
      <c r="CW41" s="79"/>
      <c r="CX41" s="79">
        <v>2716.8</v>
      </c>
      <c r="CY41" s="78">
        <f t="shared" si="94"/>
        <v>3437.5</v>
      </c>
      <c r="CZ41" s="79"/>
      <c r="DA41" s="80"/>
      <c r="DB41" s="81"/>
      <c r="DC41" s="79">
        <v>3437.5</v>
      </c>
      <c r="DD41" s="78">
        <f t="shared" si="96"/>
        <v>3524.6</v>
      </c>
      <c r="DE41" s="79"/>
      <c r="DF41" s="79"/>
      <c r="DG41" s="79"/>
      <c r="DH41" s="79">
        <v>3524.6</v>
      </c>
      <c r="DI41" s="78">
        <f t="shared" si="98"/>
        <v>2716.8</v>
      </c>
      <c r="DJ41" s="79"/>
      <c r="DK41" s="79"/>
      <c r="DL41" s="79"/>
      <c r="DM41" s="79">
        <v>2716.8</v>
      </c>
      <c r="DN41" s="78">
        <f t="shared" si="100"/>
        <v>3437.5</v>
      </c>
      <c r="DO41" s="79"/>
      <c r="DP41" s="79"/>
      <c r="DQ41" s="79"/>
      <c r="DR41" s="79">
        <v>3437.5</v>
      </c>
      <c r="DS41" s="82"/>
    </row>
    <row r="42" spans="1:123" s="83" customFormat="1" ht="24" customHeight="1" x14ac:dyDescent="0.25">
      <c r="A42" s="3" t="s">
        <v>124</v>
      </c>
      <c r="B42" s="202"/>
      <c r="C42" s="73"/>
      <c r="D42" s="74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6"/>
      <c r="AE42" s="77"/>
      <c r="AF42" s="77"/>
      <c r="AG42" s="78">
        <f t="shared" si="32"/>
        <v>6651.6</v>
      </c>
      <c r="AH42" s="78">
        <f t="shared" si="33"/>
        <v>6421.4</v>
      </c>
      <c r="AI42" s="79"/>
      <c r="AJ42" s="79"/>
      <c r="AK42" s="79"/>
      <c r="AL42" s="79"/>
      <c r="AM42" s="79"/>
      <c r="AN42" s="79"/>
      <c r="AO42" s="79">
        <v>6651.6</v>
      </c>
      <c r="AP42" s="79">
        <v>6421.4</v>
      </c>
      <c r="AQ42" s="78">
        <f t="shared" si="102"/>
        <v>2943.6</v>
      </c>
      <c r="AR42" s="79"/>
      <c r="AS42" s="79"/>
      <c r="AT42" s="79"/>
      <c r="AU42" s="79">
        <v>2943.6</v>
      </c>
      <c r="AV42" s="78">
        <f t="shared" si="39"/>
        <v>3724.4</v>
      </c>
      <c r="AW42" s="79"/>
      <c r="AX42" s="79"/>
      <c r="AY42" s="79"/>
      <c r="AZ42" s="79">
        <v>3724.4</v>
      </c>
      <c r="BA42" s="78">
        <f t="shared" si="44"/>
        <v>4438.8999999999996</v>
      </c>
      <c r="BB42" s="79"/>
      <c r="BC42" s="79"/>
      <c r="BD42" s="79"/>
      <c r="BE42" s="79">
        <v>4438.8999999999996</v>
      </c>
      <c r="BF42" s="78">
        <f t="shared" si="49"/>
        <v>4438.8999999999996</v>
      </c>
      <c r="BG42" s="79"/>
      <c r="BH42" s="79"/>
      <c r="BI42" s="79"/>
      <c r="BJ42" s="79">
        <v>4438.8999999999996</v>
      </c>
      <c r="BK42" s="78">
        <f t="shared" si="54"/>
        <v>6651.6</v>
      </c>
      <c r="BL42" s="78">
        <f t="shared" si="55"/>
        <v>6421.4</v>
      </c>
      <c r="BM42" s="79"/>
      <c r="BN42" s="79"/>
      <c r="BO42" s="79"/>
      <c r="BP42" s="79"/>
      <c r="BQ42" s="79"/>
      <c r="BR42" s="79"/>
      <c r="BS42" s="79">
        <v>6651.6</v>
      </c>
      <c r="BT42" s="79">
        <v>6421.4</v>
      </c>
      <c r="BU42" s="78">
        <f t="shared" si="64"/>
        <v>2943.6</v>
      </c>
      <c r="BV42" s="79"/>
      <c r="BW42" s="79"/>
      <c r="BX42" s="79"/>
      <c r="BY42" s="79">
        <v>2943.6</v>
      </c>
      <c r="BZ42" s="78">
        <f t="shared" si="69"/>
        <v>3724.4</v>
      </c>
      <c r="CA42" s="79"/>
      <c r="CB42" s="79"/>
      <c r="CC42" s="79"/>
      <c r="CD42" s="79">
        <v>3724.4</v>
      </c>
      <c r="CE42" s="78">
        <f t="shared" si="74"/>
        <v>4438.8999999999996</v>
      </c>
      <c r="CF42" s="79"/>
      <c r="CG42" s="79"/>
      <c r="CH42" s="79"/>
      <c r="CI42" s="79">
        <v>4438.8999999999996</v>
      </c>
      <c r="CJ42" s="78">
        <f t="shared" si="79"/>
        <v>4438.8999999999996</v>
      </c>
      <c r="CK42" s="79"/>
      <c r="CL42" s="79"/>
      <c r="CM42" s="79"/>
      <c r="CN42" s="79">
        <v>4438.8999999999996</v>
      </c>
      <c r="CO42" s="78">
        <f t="shared" si="84"/>
        <v>6651.6</v>
      </c>
      <c r="CP42" s="79"/>
      <c r="CQ42" s="79"/>
      <c r="CR42" s="79"/>
      <c r="CS42" s="79">
        <v>6651.6</v>
      </c>
      <c r="CT42" s="78">
        <f t="shared" si="89"/>
        <v>2943.6</v>
      </c>
      <c r="CU42" s="79"/>
      <c r="CV42" s="79"/>
      <c r="CW42" s="79"/>
      <c r="CX42" s="79">
        <v>2943.6</v>
      </c>
      <c r="CY42" s="78">
        <f t="shared" si="94"/>
        <v>3724.4</v>
      </c>
      <c r="CZ42" s="79"/>
      <c r="DA42" s="80"/>
      <c r="DB42" s="81"/>
      <c r="DC42" s="79">
        <v>3724.4</v>
      </c>
      <c r="DD42" s="78">
        <f t="shared" si="96"/>
        <v>6651.6</v>
      </c>
      <c r="DE42" s="79"/>
      <c r="DF42" s="79"/>
      <c r="DG42" s="79"/>
      <c r="DH42" s="79">
        <v>6651.6</v>
      </c>
      <c r="DI42" s="78">
        <f t="shared" si="98"/>
        <v>2943.6</v>
      </c>
      <c r="DJ42" s="79"/>
      <c r="DK42" s="79"/>
      <c r="DL42" s="79"/>
      <c r="DM42" s="79">
        <v>2943.6</v>
      </c>
      <c r="DN42" s="78">
        <f t="shared" si="100"/>
        <v>3724.4</v>
      </c>
      <c r="DO42" s="79"/>
      <c r="DP42" s="79"/>
      <c r="DQ42" s="79"/>
      <c r="DR42" s="79">
        <v>3724.4</v>
      </c>
      <c r="DS42" s="82"/>
    </row>
    <row r="43" spans="1:123" s="83" customFormat="1" ht="21" customHeight="1" x14ac:dyDescent="0.25">
      <c r="A43" s="4" t="s">
        <v>125</v>
      </c>
      <c r="B43" s="200"/>
      <c r="C43" s="73"/>
      <c r="D43" s="74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6"/>
      <c r="AE43" s="77"/>
      <c r="AF43" s="77"/>
      <c r="AG43" s="78">
        <f t="shared" si="32"/>
        <v>4125.1000000000004</v>
      </c>
      <c r="AH43" s="78">
        <f t="shared" si="33"/>
        <v>817.7</v>
      </c>
      <c r="AI43" s="79"/>
      <c r="AJ43" s="79"/>
      <c r="AK43" s="79"/>
      <c r="AL43" s="79"/>
      <c r="AM43" s="79"/>
      <c r="AN43" s="79"/>
      <c r="AO43" s="79">
        <v>4125.1000000000004</v>
      </c>
      <c r="AP43" s="79">
        <v>817.7</v>
      </c>
      <c r="AQ43" s="78">
        <f t="shared" si="102"/>
        <v>3147.5</v>
      </c>
      <c r="AR43" s="79"/>
      <c r="AS43" s="79"/>
      <c r="AT43" s="79"/>
      <c r="AU43" s="79">
        <v>3147.5</v>
      </c>
      <c r="AV43" s="78">
        <f t="shared" si="39"/>
        <v>3982.4</v>
      </c>
      <c r="AW43" s="79"/>
      <c r="AX43" s="79"/>
      <c r="AY43" s="79"/>
      <c r="AZ43" s="79">
        <v>3982.4</v>
      </c>
      <c r="BA43" s="78">
        <f t="shared" si="44"/>
        <v>4746.3999999999996</v>
      </c>
      <c r="BB43" s="79"/>
      <c r="BC43" s="79"/>
      <c r="BD43" s="79"/>
      <c r="BE43" s="79">
        <v>4746.3999999999996</v>
      </c>
      <c r="BF43" s="78">
        <f t="shared" si="49"/>
        <v>4746.3999999999996</v>
      </c>
      <c r="BG43" s="79"/>
      <c r="BH43" s="79"/>
      <c r="BI43" s="79"/>
      <c r="BJ43" s="79">
        <v>4746.3999999999996</v>
      </c>
      <c r="BK43" s="78">
        <f t="shared" si="54"/>
        <v>4125.1000000000004</v>
      </c>
      <c r="BL43" s="78">
        <f t="shared" si="55"/>
        <v>817.7</v>
      </c>
      <c r="BM43" s="79"/>
      <c r="BN43" s="79"/>
      <c r="BO43" s="79"/>
      <c r="BP43" s="79"/>
      <c r="BQ43" s="79"/>
      <c r="BR43" s="79"/>
      <c r="BS43" s="79">
        <v>4125.1000000000004</v>
      </c>
      <c r="BT43" s="79">
        <v>817.7</v>
      </c>
      <c r="BU43" s="78">
        <f t="shared" si="64"/>
        <v>3147.5</v>
      </c>
      <c r="BV43" s="79"/>
      <c r="BW43" s="79"/>
      <c r="BX43" s="79"/>
      <c r="BY43" s="79">
        <v>3147.5</v>
      </c>
      <c r="BZ43" s="78">
        <f t="shared" si="69"/>
        <v>3982.4</v>
      </c>
      <c r="CA43" s="79"/>
      <c r="CB43" s="79"/>
      <c r="CC43" s="79"/>
      <c r="CD43" s="79">
        <v>3982.4</v>
      </c>
      <c r="CE43" s="78">
        <f t="shared" si="74"/>
        <v>4746.3999999999996</v>
      </c>
      <c r="CF43" s="79"/>
      <c r="CG43" s="79"/>
      <c r="CH43" s="79"/>
      <c r="CI43" s="79">
        <v>4746.3999999999996</v>
      </c>
      <c r="CJ43" s="78">
        <f t="shared" si="79"/>
        <v>4746.3999999999996</v>
      </c>
      <c r="CK43" s="79"/>
      <c r="CL43" s="79"/>
      <c r="CM43" s="79"/>
      <c r="CN43" s="79">
        <v>4746.3999999999996</v>
      </c>
      <c r="CO43" s="78">
        <f t="shared" si="84"/>
        <v>4125.1000000000004</v>
      </c>
      <c r="CP43" s="79"/>
      <c r="CQ43" s="79"/>
      <c r="CR43" s="79"/>
      <c r="CS43" s="79">
        <v>4125.1000000000004</v>
      </c>
      <c r="CT43" s="78">
        <f t="shared" si="89"/>
        <v>3147.5</v>
      </c>
      <c r="CU43" s="79"/>
      <c r="CV43" s="79"/>
      <c r="CW43" s="79"/>
      <c r="CX43" s="79">
        <v>3147.5</v>
      </c>
      <c r="CY43" s="78">
        <f t="shared" si="94"/>
        <v>3982.4</v>
      </c>
      <c r="CZ43" s="79"/>
      <c r="DA43" s="80"/>
      <c r="DB43" s="81"/>
      <c r="DC43" s="79">
        <v>3982.4</v>
      </c>
      <c r="DD43" s="78">
        <f t="shared" si="96"/>
        <v>4125.1000000000004</v>
      </c>
      <c r="DE43" s="79"/>
      <c r="DF43" s="79"/>
      <c r="DG43" s="79"/>
      <c r="DH43" s="79">
        <v>4125.1000000000004</v>
      </c>
      <c r="DI43" s="78">
        <f t="shared" si="98"/>
        <v>3147.5</v>
      </c>
      <c r="DJ43" s="79"/>
      <c r="DK43" s="79"/>
      <c r="DL43" s="79"/>
      <c r="DM43" s="79">
        <v>3147.5</v>
      </c>
      <c r="DN43" s="78">
        <f t="shared" si="100"/>
        <v>3982.4</v>
      </c>
      <c r="DO43" s="79"/>
      <c r="DP43" s="79"/>
      <c r="DQ43" s="79"/>
      <c r="DR43" s="79">
        <v>3982.4</v>
      </c>
      <c r="DS43" s="82"/>
    </row>
    <row r="44" spans="1:123" s="92" customFormat="1" ht="183.75" customHeight="1" x14ac:dyDescent="0.25">
      <c r="A44" s="54" t="s">
        <v>137</v>
      </c>
      <c r="B44" s="203" t="s">
        <v>165</v>
      </c>
      <c r="C44" s="84" t="s">
        <v>112</v>
      </c>
      <c r="D44" s="85" t="s">
        <v>69</v>
      </c>
      <c r="E44" s="86" t="s">
        <v>70</v>
      </c>
      <c r="F44" s="86" t="s">
        <v>71</v>
      </c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7"/>
      <c r="AE44" s="86" t="s">
        <v>113</v>
      </c>
      <c r="AF44" s="86" t="s">
        <v>114</v>
      </c>
      <c r="AG44" s="78">
        <f t="shared" si="32"/>
        <v>210.7</v>
      </c>
      <c r="AH44" s="78">
        <f t="shared" si="33"/>
        <v>210.3</v>
      </c>
      <c r="AI44" s="88">
        <f t="shared" ref="AI44" si="314">AI45+AI46+AI47</f>
        <v>0</v>
      </c>
      <c r="AJ44" s="88">
        <f t="shared" ref="AJ44" si="315">AJ45+AJ46+AJ47</f>
        <v>0</v>
      </c>
      <c r="AK44" s="88">
        <f t="shared" ref="AK44" si="316">AK45+AK46+AK47</f>
        <v>0</v>
      </c>
      <c r="AL44" s="88">
        <f t="shared" ref="AL44" si="317">AL45+AL46+AL47</f>
        <v>0</v>
      </c>
      <c r="AM44" s="88">
        <f t="shared" ref="AM44" si="318">AM45+AM46+AM47</f>
        <v>0</v>
      </c>
      <c r="AN44" s="88">
        <f t="shared" ref="AN44" si="319">AN45+AN46+AN47</f>
        <v>0</v>
      </c>
      <c r="AO44" s="88">
        <f t="shared" ref="AO44" si="320">AO45+AO46+AO47</f>
        <v>210.7</v>
      </c>
      <c r="AP44" s="88">
        <f t="shared" ref="AP44" si="321">AP45+AP46+AP47</f>
        <v>210.3</v>
      </c>
      <c r="AQ44" s="78">
        <f t="shared" si="102"/>
        <v>416.8</v>
      </c>
      <c r="AR44" s="88">
        <f t="shared" ref="AR44" si="322">AR45+AR46+AR47</f>
        <v>0</v>
      </c>
      <c r="AS44" s="88">
        <f t="shared" ref="AS44" si="323">AS45+AS46+AS47</f>
        <v>0</v>
      </c>
      <c r="AT44" s="88">
        <f t="shared" ref="AT44" si="324">AT45+AT46+AT47</f>
        <v>0</v>
      </c>
      <c r="AU44" s="88">
        <f t="shared" ref="AU44" si="325">AU45+AU46+AU47</f>
        <v>416.8</v>
      </c>
      <c r="AV44" s="78">
        <f t="shared" si="39"/>
        <v>0</v>
      </c>
      <c r="AW44" s="88">
        <f t="shared" ref="AW44" si="326">AW45+AW46+AW47</f>
        <v>0</v>
      </c>
      <c r="AX44" s="88">
        <f t="shared" ref="AX44" si="327">AX45+AX46+AX47</f>
        <v>0</v>
      </c>
      <c r="AY44" s="88">
        <f t="shared" ref="AY44" si="328">AY45+AY46+AY47</f>
        <v>0</v>
      </c>
      <c r="AZ44" s="88">
        <f t="shared" ref="AZ44" si="329">AZ45+AZ46+AZ47</f>
        <v>0</v>
      </c>
      <c r="BA44" s="78">
        <f t="shared" si="44"/>
        <v>0</v>
      </c>
      <c r="BB44" s="88">
        <f t="shared" ref="BB44" si="330">BB45+BB46+BB47</f>
        <v>0</v>
      </c>
      <c r="BC44" s="88">
        <f t="shared" ref="BC44" si="331">BC45+BC46+BC47</f>
        <v>0</v>
      </c>
      <c r="BD44" s="88">
        <f t="shared" ref="BD44" si="332">BD45+BD46+BD47</f>
        <v>0</v>
      </c>
      <c r="BE44" s="88">
        <f t="shared" ref="BE44" si="333">BE45+BE46+BE47</f>
        <v>0</v>
      </c>
      <c r="BF44" s="78">
        <f t="shared" si="49"/>
        <v>0</v>
      </c>
      <c r="BG44" s="88">
        <f t="shared" ref="BG44" si="334">BG45+BG46+BG47</f>
        <v>0</v>
      </c>
      <c r="BH44" s="88">
        <f t="shared" ref="BH44" si="335">BH45+BH46+BH47</f>
        <v>0</v>
      </c>
      <c r="BI44" s="88">
        <f t="shared" ref="BI44" si="336">BI45+BI46+BI47</f>
        <v>0</v>
      </c>
      <c r="BJ44" s="88">
        <f t="shared" ref="BJ44" si="337">BJ45+BJ46+BJ47</f>
        <v>0</v>
      </c>
      <c r="BK44" s="78">
        <f t="shared" si="54"/>
        <v>210.7</v>
      </c>
      <c r="BL44" s="78">
        <f t="shared" si="55"/>
        <v>210.3</v>
      </c>
      <c r="BM44" s="88">
        <f t="shared" ref="BM44" si="338">BM45+BM46+BM47</f>
        <v>0</v>
      </c>
      <c r="BN44" s="88">
        <f t="shared" ref="BN44" si="339">BN45+BN46+BN47</f>
        <v>0</v>
      </c>
      <c r="BO44" s="88">
        <f t="shared" ref="BO44" si="340">BO45+BO46+BO47</f>
        <v>0</v>
      </c>
      <c r="BP44" s="88">
        <f t="shared" ref="BP44" si="341">BP45+BP46+BP47</f>
        <v>0</v>
      </c>
      <c r="BQ44" s="88">
        <f t="shared" ref="BQ44" si="342">BQ45+BQ46+BQ47</f>
        <v>0</v>
      </c>
      <c r="BR44" s="88">
        <f t="shared" ref="BR44" si="343">BR45+BR46+BR47</f>
        <v>0</v>
      </c>
      <c r="BS44" s="88">
        <f t="shared" ref="BS44" si="344">BS45+BS46+BS47</f>
        <v>210.7</v>
      </c>
      <c r="BT44" s="88">
        <f t="shared" ref="BT44" si="345">BT45+BT46+BT47</f>
        <v>210.3</v>
      </c>
      <c r="BU44" s="78">
        <f t="shared" si="64"/>
        <v>416.8</v>
      </c>
      <c r="BV44" s="88">
        <f t="shared" ref="BV44" si="346">BV45+BV46+BV47</f>
        <v>0</v>
      </c>
      <c r="BW44" s="88">
        <f t="shared" ref="BW44" si="347">BW45+BW46+BW47</f>
        <v>0</v>
      </c>
      <c r="BX44" s="88">
        <f t="shared" ref="BX44" si="348">BX45+BX46+BX47</f>
        <v>0</v>
      </c>
      <c r="BY44" s="88">
        <f t="shared" ref="BY44" si="349">BY45+BY46+BY47</f>
        <v>416.8</v>
      </c>
      <c r="BZ44" s="78">
        <f t="shared" si="69"/>
        <v>0</v>
      </c>
      <c r="CA44" s="88">
        <f t="shared" ref="CA44" si="350">CA45+CA46+CA47</f>
        <v>0</v>
      </c>
      <c r="CB44" s="88">
        <f t="shared" ref="CB44" si="351">CB45+CB46+CB47</f>
        <v>0</v>
      </c>
      <c r="CC44" s="88">
        <f t="shared" ref="CC44" si="352">CC45+CC46+CC47</f>
        <v>0</v>
      </c>
      <c r="CD44" s="88">
        <f t="shared" ref="CD44" si="353">CD45+CD46+CD47</f>
        <v>0</v>
      </c>
      <c r="CE44" s="78">
        <f t="shared" si="74"/>
        <v>0</v>
      </c>
      <c r="CF44" s="88">
        <f t="shared" ref="CF44" si="354">CF45+CF46+CF47</f>
        <v>0</v>
      </c>
      <c r="CG44" s="88">
        <f t="shared" ref="CG44" si="355">CG45+CG46+CG47</f>
        <v>0</v>
      </c>
      <c r="CH44" s="88">
        <f t="shared" ref="CH44" si="356">CH45+CH46+CH47</f>
        <v>0</v>
      </c>
      <c r="CI44" s="88">
        <f t="shared" ref="CI44" si="357">CI45+CI46+CI47</f>
        <v>0</v>
      </c>
      <c r="CJ44" s="78">
        <f t="shared" si="79"/>
        <v>0</v>
      </c>
      <c r="CK44" s="88">
        <f t="shared" ref="CK44" si="358">CK45+CK46+CK47</f>
        <v>0</v>
      </c>
      <c r="CL44" s="88">
        <f t="shared" ref="CL44" si="359">CL45+CL46+CL47</f>
        <v>0</v>
      </c>
      <c r="CM44" s="88">
        <f t="shared" ref="CM44" si="360">CM45+CM46+CM47</f>
        <v>0</v>
      </c>
      <c r="CN44" s="88">
        <f t="shared" ref="CN44" si="361">CN45+CN46+CN47</f>
        <v>0</v>
      </c>
      <c r="CO44" s="78">
        <f t="shared" si="84"/>
        <v>210.7</v>
      </c>
      <c r="CP44" s="88">
        <f t="shared" ref="CP44" si="362">CP45+CP46+CP47</f>
        <v>0</v>
      </c>
      <c r="CQ44" s="88">
        <f t="shared" ref="CQ44" si="363">CQ45+CQ46+CQ47</f>
        <v>0</v>
      </c>
      <c r="CR44" s="88">
        <f t="shared" ref="CR44" si="364">CR45+CR46+CR47</f>
        <v>0</v>
      </c>
      <c r="CS44" s="88">
        <f t="shared" ref="CS44" si="365">CS45+CS46+CS47</f>
        <v>210.7</v>
      </c>
      <c r="CT44" s="78">
        <f t="shared" si="89"/>
        <v>416.8</v>
      </c>
      <c r="CU44" s="88">
        <f t="shared" ref="CU44" si="366">CU45+CU46+CU47</f>
        <v>0</v>
      </c>
      <c r="CV44" s="88">
        <f t="shared" ref="CV44" si="367">CV45+CV46+CV47</f>
        <v>0</v>
      </c>
      <c r="CW44" s="88">
        <f t="shared" ref="CW44" si="368">CW45+CW46+CW47</f>
        <v>0</v>
      </c>
      <c r="CX44" s="88">
        <f t="shared" ref="CX44" si="369">CX45+CX46+CX47</f>
        <v>416.8</v>
      </c>
      <c r="CY44" s="78">
        <f t="shared" si="94"/>
        <v>0</v>
      </c>
      <c r="CZ44" s="88">
        <f t="shared" ref="CZ44:DC44" si="370">CZ45+CZ46+CZ47</f>
        <v>0</v>
      </c>
      <c r="DA44" s="89">
        <f t="shared" si="370"/>
        <v>0</v>
      </c>
      <c r="DB44" s="90">
        <f t="shared" si="370"/>
        <v>0</v>
      </c>
      <c r="DC44" s="88">
        <f t="shared" si="370"/>
        <v>0</v>
      </c>
      <c r="DD44" s="78">
        <f t="shared" si="96"/>
        <v>210.7</v>
      </c>
      <c r="DE44" s="88">
        <f t="shared" ref="DE44:DH44" si="371">DE45+DE46+DE47</f>
        <v>0</v>
      </c>
      <c r="DF44" s="88">
        <f t="shared" si="371"/>
        <v>0</v>
      </c>
      <c r="DG44" s="88">
        <f t="shared" si="371"/>
        <v>0</v>
      </c>
      <c r="DH44" s="88">
        <f t="shared" si="371"/>
        <v>210.7</v>
      </c>
      <c r="DI44" s="78">
        <f t="shared" si="98"/>
        <v>416.8</v>
      </c>
      <c r="DJ44" s="88">
        <f t="shared" ref="DJ44:DM44" si="372">DJ45+DJ46+DJ47</f>
        <v>0</v>
      </c>
      <c r="DK44" s="88">
        <f t="shared" si="372"/>
        <v>0</v>
      </c>
      <c r="DL44" s="88">
        <f t="shared" si="372"/>
        <v>0</v>
      </c>
      <c r="DM44" s="88">
        <f t="shared" si="372"/>
        <v>416.8</v>
      </c>
      <c r="DN44" s="78">
        <f t="shared" si="100"/>
        <v>0</v>
      </c>
      <c r="DO44" s="88">
        <f t="shared" ref="DO44:DS44" si="373">DO45+DO46+DO47</f>
        <v>0</v>
      </c>
      <c r="DP44" s="88">
        <f t="shared" si="373"/>
        <v>0</v>
      </c>
      <c r="DQ44" s="88">
        <f t="shared" si="373"/>
        <v>0</v>
      </c>
      <c r="DR44" s="88">
        <f t="shared" si="373"/>
        <v>0</v>
      </c>
      <c r="DS44" s="91">
        <f t="shared" si="373"/>
        <v>0</v>
      </c>
    </row>
    <row r="45" spans="1:123" s="103" customFormat="1" ht="26.25" customHeight="1" x14ac:dyDescent="0.25">
      <c r="A45" s="1" t="s">
        <v>123</v>
      </c>
      <c r="B45" s="204"/>
      <c r="C45" s="93"/>
      <c r="D45" s="94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6"/>
      <c r="AE45" s="97"/>
      <c r="AF45" s="97"/>
      <c r="AG45" s="98">
        <f t="shared" si="32"/>
        <v>69.599999999999994</v>
      </c>
      <c r="AH45" s="98">
        <f t="shared" si="33"/>
        <v>69.3</v>
      </c>
      <c r="AI45" s="99"/>
      <c r="AJ45" s="99"/>
      <c r="AK45" s="99"/>
      <c r="AL45" s="99"/>
      <c r="AM45" s="99"/>
      <c r="AN45" s="99"/>
      <c r="AO45" s="99">
        <v>69.599999999999994</v>
      </c>
      <c r="AP45" s="99">
        <v>69.3</v>
      </c>
      <c r="AQ45" s="98">
        <f t="shared" si="102"/>
        <v>272.5</v>
      </c>
      <c r="AR45" s="99"/>
      <c r="AS45" s="99"/>
      <c r="AT45" s="99"/>
      <c r="AU45" s="99">
        <v>272.5</v>
      </c>
      <c r="AV45" s="98">
        <f t="shared" si="39"/>
        <v>0</v>
      </c>
      <c r="AW45" s="99"/>
      <c r="AX45" s="99"/>
      <c r="AY45" s="99"/>
      <c r="AZ45" s="99">
        <v>0</v>
      </c>
      <c r="BA45" s="98">
        <f t="shared" si="44"/>
        <v>0</v>
      </c>
      <c r="BB45" s="99"/>
      <c r="BC45" s="99"/>
      <c r="BD45" s="99"/>
      <c r="BE45" s="99">
        <v>0</v>
      </c>
      <c r="BF45" s="98">
        <f t="shared" si="49"/>
        <v>0</v>
      </c>
      <c r="BG45" s="99"/>
      <c r="BH45" s="99"/>
      <c r="BI45" s="99"/>
      <c r="BJ45" s="99">
        <v>0</v>
      </c>
      <c r="BK45" s="98">
        <f t="shared" si="54"/>
        <v>69.599999999999994</v>
      </c>
      <c r="BL45" s="98">
        <f t="shared" si="55"/>
        <v>69.3</v>
      </c>
      <c r="BM45" s="99"/>
      <c r="BN45" s="99"/>
      <c r="BO45" s="99"/>
      <c r="BP45" s="99"/>
      <c r="BQ45" s="99"/>
      <c r="BR45" s="99"/>
      <c r="BS45" s="99">
        <v>69.599999999999994</v>
      </c>
      <c r="BT45" s="99">
        <v>69.3</v>
      </c>
      <c r="BU45" s="98">
        <f t="shared" si="64"/>
        <v>272.5</v>
      </c>
      <c r="BV45" s="99"/>
      <c r="BW45" s="99"/>
      <c r="BX45" s="99"/>
      <c r="BY45" s="99">
        <v>272.5</v>
      </c>
      <c r="BZ45" s="98">
        <f t="shared" si="69"/>
        <v>0</v>
      </c>
      <c r="CA45" s="99"/>
      <c r="CB45" s="99"/>
      <c r="CC45" s="99"/>
      <c r="CD45" s="99">
        <v>0</v>
      </c>
      <c r="CE45" s="98">
        <f t="shared" si="74"/>
        <v>0</v>
      </c>
      <c r="CF45" s="99"/>
      <c r="CG45" s="99"/>
      <c r="CH45" s="99"/>
      <c r="CI45" s="99">
        <v>0</v>
      </c>
      <c r="CJ45" s="98">
        <f t="shared" si="79"/>
        <v>0</v>
      </c>
      <c r="CK45" s="99"/>
      <c r="CL45" s="99"/>
      <c r="CM45" s="99"/>
      <c r="CN45" s="99">
        <v>0</v>
      </c>
      <c r="CO45" s="98">
        <f t="shared" si="84"/>
        <v>69.599999999999994</v>
      </c>
      <c r="CP45" s="99"/>
      <c r="CQ45" s="99"/>
      <c r="CR45" s="99"/>
      <c r="CS45" s="99">
        <v>69.599999999999994</v>
      </c>
      <c r="CT45" s="98">
        <f t="shared" si="89"/>
        <v>272.5</v>
      </c>
      <c r="CU45" s="99"/>
      <c r="CV45" s="99"/>
      <c r="CW45" s="99"/>
      <c r="CX45" s="99">
        <v>272.5</v>
      </c>
      <c r="CY45" s="98">
        <f t="shared" si="94"/>
        <v>0</v>
      </c>
      <c r="CZ45" s="99"/>
      <c r="DA45" s="100"/>
      <c r="DB45" s="101"/>
      <c r="DC45" s="99">
        <v>0</v>
      </c>
      <c r="DD45" s="98">
        <f t="shared" si="96"/>
        <v>69.599999999999994</v>
      </c>
      <c r="DE45" s="99"/>
      <c r="DF45" s="99"/>
      <c r="DG45" s="99"/>
      <c r="DH45" s="99">
        <v>69.599999999999994</v>
      </c>
      <c r="DI45" s="98">
        <f t="shared" si="98"/>
        <v>272.5</v>
      </c>
      <c r="DJ45" s="99"/>
      <c r="DK45" s="99"/>
      <c r="DL45" s="99"/>
      <c r="DM45" s="99">
        <v>272.5</v>
      </c>
      <c r="DN45" s="98">
        <f t="shared" si="100"/>
        <v>0</v>
      </c>
      <c r="DO45" s="99"/>
      <c r="DP45" s="99"/>
      <c r="DQ45" s="99"/>
      <c r="DR45" s="99">
        <v>0</v>
      </c>
      <c r="DS45" s="102"/>
    </row>
    <row r="46" spans="1:123" s="103" customFormat="1" ht="26.25" customHeight="1" x14ac:dyDescent="0.25">
      <c r="A46" s="3" t="s">
        <v>124</v>
      </c>
      <c r="B46" s="202"/>
      <c r="C46" s="93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6"/>
      <c r="AE46" s="97"/>
      <c r="AF46" s="97"/>
      <c r="AG46" s="98">
        <f t="shared" si="32"/>
        <v>84.3</v>
      </c>
      <c r="AH46" s="98">
        <f t="shared" si="33"/>
        <v>84.3</v>
      </c>
      <c r="AI46" s="99"/>
      <c r="AJ46" s="99"/>
      <c r="AK46" s="99"/>
      <c r="AL46" s="99"/>
      <c r="AM46" s="99"/>
      <c r="AN46" s="99"/>
      <c r="AO46" s="99">
        <v>84.3</v>
      </c>
      <c r="AP46" s="99">
        <v>84.3</v>
      </c>
      <c r="AQ46" s="98">
        <f t="shared" si="102"/>
        <v>84.3</v>
      </c>
      <c r="AR46" s="99"/>
      <c r="AS46" s="99"/>
      <c r="AT46" s="99"/>
      <c r="AU46" s="99">
        <v>84.3</v>
      </c>
      <c r="AV46" s="98">
        <f t="shared" si="39"/>
        <v>0</v>
      </c>
      <c r="AW46" s="99"/>
      <c r="AX46" s="99"/>
      <c r="AY46" s="99"/>
      <c r="AZ46" s="99">
        <v>0</v>
      </c>
      <c r="BA46" s="98">
        <f t="shared" si="44"/>
        <v>0</v>
      </c>
      <c r="BB46" s="99"/>
      <c r="BC46" s="99"/>
      <c r="BD46" s="99"/>
      <c r="BE46" s="99">
        <v>0</v>
      </c>
      <c r="BF46" s="98">
        <f t="shared" si="49"/>
        <v>0</v>
      </c>
      <c r="BG46" s="99"/>
      <c r="BH46" s="99"/>
      <c r="BI46" s="99"/>
      <c r="BJ46" s="99">
        <v>0</v>
      </c>
      <c r="BK46" s="98">
        <f t="shared" si="54"/>
        <v>84.3</v>
      </c>
      <c r="BL46" s="98">
        <f t="shared" si="55"/>
        <v>84.3</v>
      </c>
      <c r="BM46" s="99"/>
      <c r="BN46" s="99"/>
      <c r="BO46" s="99"/>
      <c r="BP46" s="99"/>
      <c r="BQ46" s="99"/>
      <c r="BR46" s="99"/>
      <c r="BS46" s="99">
        <v>84.3</v>
      </c>
      <c r="BT46" s="99">
        <v>84.3</v>
      </c>
      <c r="BU46" s="98">
        <f t="shared" si="64"/>
        <v>84.3</v>
      </c>
      <c r="BV46" s="99"/>
      <c r="BW46" s="99"/>
      <c r="BX46" s="99"/>
      <c r="BY46" s="99">
        <v>84.3</v>
      </c>
      <c r="BZ46" s="98">
        <f t="shared" si="69"/>
        <v>0</v>
      </c>
      <c r="CA46" s="99"/>
      <c r="CB46" s="99"/>
      <c r="CC46" s="99"/>
      <c r="CD46" s="99">
        <v>0</v>
      </c>
      <c r="CE46" s="98">
        <f t="shared" si="74"/>
        <v>0</v>
      </c>
      <c r="CF46" s="99"/>
      <c r="CG46" s="99"/>
      <c r="CH46" s="99"/>
      <c r="CI46" s="99">
        <v>0</v>
      </c>
      <c r="CJ46" s="98">
        <f t="shared" si="79"/>
        <v>0</v>
      </c>
      <c r="CK46" s="99"/>
      <c r="CL46" s="99"/>
      <c r="CM46" s="99"/>
      <c r="CN46" s="99">
        <v>0</v>
      </c>
      <c r="CO46" s="98">
        <f t="shared" si="84"/>
        <v>84.3</v>
      </c>
      <c r="CP46" s="99"/>
      <c r="CQ46" s="99"/>
      <c r="CR46" s="99"/>
      <c r="CS46" s="99">
        <v>84.3</v>
      </c>
      <c r="CT46" s="98">
        <f t="shared" si="89"/>
        <v>84.3</v>
      </c>
      <c r="CU46" s="99"/>
      <c r="CV46" s="99"/>
      <c r="CW46" s="99"/>
      <c r="CX46" s="99">
        <v>84.3</v>
      </c>
      <c r="CY46" s="98">
        <f t="shared" si="94"/>
        <v>0</v>
      </c>
      <c r="CZ46" s="99"/>
      <c r="DA46" s="100"/>
      <c r="DB46" s="101"/>
      <c r="DC46" s="99">
        <v>0</v>
      </c>
      <c r="DD46" s="98">
        <f t="shared" si="96"/>
        <v>84.3</v>
      </c>
      <c r="DE46" s="99"/>
      <c r="DF46" s="99"/>
      <c r="DG46" s="99"/>
      <c r="DH46" s="99">
        <v>84.3</v>
      </c>
      <c r="DI46" s="98">
        <f t="shared" si="98"/>
        <v>84.3</v>
      </c>
      <c r="DJ46" s="99"/>
      <c r="DK46" s="99"/>
      <c r="DL46" s="99"/>
      <c r="DM46" s="99">
        <v>84.3</v>
      </c>
      <c r="DN46" s="98">
        <f t="shared" si="100"/>
        <v>0</v>
      </c>
      <c r="DO46" s="99"/>
      <c r="DP46" s="99"/>
      <c r="DQ46" s="99"/>
      <c r="DR46" s="99">
        <v>0</v>
      </c>
      <c r="DS46" s="102"/>
    </row>
    <row r="47" spans="1:123" ht="22.5" customHeight="1" x14ac:dyDescent="0.25">
      <c r="A47" s="5" t="s">
        <v>125</v>
      </c>
      <c r="B47" s="205"/>
      <c r="C47" s="73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6"/>
      <c r="AE47" s="77"/>
      <c r="AF47" s="77"/>
      <c r="AG47" s="78">
        <f t="shared" si="32"/>
        <v>56.8</v>
      </c>
      <c r="AH47" s="78">
        <f t="shared" si="33"/>
        <v>56.7</v>
      </c>
      <c r="AI47" s="79"/>
      <c r="AJ47" s="79"/>
      <c r="AK47" s="79"/>
      <c r="AL47" s="79"/>
      <c r="AM47" s="79"/>
      <c r="AN47" s="79"/>
      <c r="AO47" s="79">
        <v>56.8</v>
      </c>
      <c r="AP47" s="79">
        <v>56.7</v>
      </c>
      <c r="AQ47" s="78">
        <f t="shared" si="102"/>
        <v>60</v>
      </c>
      <c r="AR47" s="79"/>
      <c r="AS47" s="79"/>
      <c r="AT47" s="79"/>
      <c r="AU47" s="79">
        <v>60</v>
      </c>
      <c r="AV47" s="78">
        <f t="shared" si="39"/>
        <v>0</v>
      </c>
      <c r="AW47" s="79"/>
      <c r="AX47" s="79"/>
      <c r="AY47" s="79"/>
      <c r="AZ47" s="79">
        <v>0</v>
      </c>
      <c r="BA47" s="78">
        <f t="shared" si="44"/>
        <v>0</v>
      </c>
      <c r="BB47" s="79"/>
      <c r="BC47" s="79"/>
      <c r="BD47" s="79"/>
      <c r="BE47" s="79">
        <v>0</v>
      </c>
      <c r="BF47" s="78">
        <f t="shared" si="49"/>
        <v>0</v>
      </c>
      <c r="BG47" s="79"/>
      <c r="BH47" s="79"/>
      <c r="BI47" s="79"/>
      <c r="BJ47" s="79">
        <v>0</v>
      </c>
      <c r="BK47" s="78">
        <f t="shared" si="54"/>
        <v>56.8</v>
      </c>
      <c r="BL47" s="78">
        <f t="shared" si="55"/>
        <v>56.7</v>
      </c>
      <c r="BM47" s="79"/>
      <c r="BN47" s="79"/>
      <c r="BO47" s="79"/>
      <c r="BP47" s="79"/>
      <c r="BQ47" s="79"/>
      <c r="BR47" s="79"/>
      <c r="BS47" s="79">
        <v>56.8</v>
      </c>
      <c r="BT47" s="79">
        <v>56.7</v>
      </c>
      <c r="BU47" s="78">
        <f t="shared" si="64"/>
        <v>60</v>
      </c>
      <c r="BV47" s="79"/>
      <c r="BW47" s="79"/>
      <c r="BX47" s="79"/>
      <c r="BY47" s="79">
        <v>60</v>
      </c>
      <c r="BZ47" s="78">
        <f t="shared" si="69"/>
        <v>0</v>
      </c>
      <c r="CA47" s="79"/>
      <c r="CB47" s="79"/>
      <c r="CC47" s="79"/>
      <c r="CD47" s="79">
        <v>0</v>
      </c>
      <c r="CE47" s="78">
        <f t="shared" si="74"/>
        <v>0</v>
      </c>
      <c r="CF47" s="79"/>
      <c r="CG47" s="79"/>
      <c r="CH47" s="79"/>
      <c r="CI47" s="79">
        <v>0</v>
      </c>
      <c r="CJ47" s="78">
        <f t="shared" si="79"/>
        <v>0</v>
      </c>
      <c r="CK47" s="79"/>
      <c r="CL47" s="79"/>
      <c r="CM47" s="79"/>
      <c r="CN47" s="79">
        <v>0</v>
      </c>
      <c r="CO47" s="78">
        <f t="shared" si="84"/>
        <v>56.8</v>
      </c>
      <c r="CP47" s="79"/>
      <c r="CQ47" s="79"/>
      <c r="CR47" s="79"/>
      <c r="CS47" s="79">
        <v>56.8</v>
      </c>
      <c r="CT47" s="78">
        <f t="shared" si="89"/>
        <v>60</v>
      </c>
      <c r="CU47" s="79"/>
      <c r="CV47" s="79"/>
      <c r="CW47" s="79"/>
      <c r="CX47" s="79">
        <v>60</v>
      </c>
      <c r="CY47" s="78">
        <f t="shared" si="94"/>
        <v>0</v>
      </c>
      <c r="CZ47" s="79"/>
      <c r="DA47" s="80"/>
      <c r="DB47" s="81"/>
      <c r="DC47" s="79">
        <v>0</v>
      </c>
      <c r="DD47" s="78">
        <f t="shared" si="96"/>
        <v>56.8</v>
      </c>
      <c r="DE47" s="79"/>
      <c r="DF47" s="79"/>
      <c r="DG47" s="79"/>
      <c r="DH47" s="79">
        <v>56.8</v>
      </c>
      <c r="DI47" s="78">
        <f t="shared" si="98"/>
        <v>60</v>
      </c>
      <c r="DJ47" s="79"/>
      <c r="DK47" s="79"/>
      <c r="DL47" s="79"/>
      <c r="DM47" s="79">
        <v>60</v>
      </c>
      <c r="DN47" s="78">
        <f t="shared" si="100"/>
        <v>0</v>
      </c>
      <c r="DO47" s="79"/>
      <c r="DP47" s="79"/>
      <c r="DQ47" s="79"/>
      <c r="DR47" s="79">
        <v>0</v>
      </c>
      <c r="DS47" s="82"/>
    </row>
    <row r="48" spans="1:123" s="65" customFormat="1" ht="45" customHeight="1" x14ac:dyDescent="0.25">
      <c r="A48" s="104" t="s">
        <v>138</v>
      </c>
      <c r="B48" s="206" t="s">
        <v>132</v>
      </c>
      <c r="C48" s="105" t="s">
        <v>87</v>
      </c>
      <c r="D48" s="106" t="s">
        <v>69</v>
      </c>
      <c r="E48" s="107" t="s">
        <v>70</v>
      </c>
      <c r="F48" s="107" t="s">
        <v>71</v>
      </c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 t="s">
        <v>88</v>
      </c>
      <c r="AE48" s="107" t="s">
        <v>76</v>
      </c>
      <c r="AF48" s="107" t="s">
        <v>89</v>
      </c>
      <c r="AG48" s="108">
        <f t="shared" si="32"/>
        <v>0</v>
      </c>
      <c r="AH48" s="108">
        <f t="shared" si="33"/>
        <v>0</v>
      </c>
      <c r="AI48" s="109">
        <f t="shared" ref="AI48" si="374">AI49+AI50+AI51</f>
        <v>0</v>
      </c>
      <c r="AJ48" s="109">
        <f t="shared" ref="AJ48" si="375">AJ49+AJ50+AJ51</f>
        <v>0</v>
      </c>
      <c r="AK48" s="109">
        <f t="shared" ref="AK48" si="376">AK49+AK50+AK51</f>
        <v>0</v>
      </c>
      <c r="AL48" s="109">
        <f t="shared" ref="AL48" si="377">AL49+AL50+AL51</f>
        <v>0</v>
      </c>
      <c r="AM48" s="109">
        <f t="shared" ref="AM48" si="378">AM49+AM50+AM51</f>
        <v>0</v>
      </c>
      <c r="AN48" s="109">
        <f t="shared" ref="AN48" si="379">AN49+AN50+AN51</f>
        <v>0</v>
      </c>
      <c r="AO48" s="109">
        <f t="shared" ref="AO48" si="380">AO49+AO50+AO51</f>
        <v>0</v>
      </c>
      <c r="AP48" s="109">
        <f t="shared" ref="AP48" si="381">AP49+AP50+AP51</f>
        <v>0</v>
      </c>
      <c r="AQ48" s="108">
        <f t="shared" si="102"/>
        <v>278.60000000000002</v>
      </c>
      <c r="AR48" s="109">
        <f t="shared" ref="AR48" si="382">AR49+AR50+AR51</f>
        <v>0</v>
      </c>
      <c r="AS48" s="109">
        <f t="shared" ref="AS48" si="383">AS49+AS50+AS51</f>
        <v>0</v>
      </c>
      <c r="AT48" s="109">
        <f t="shared" ref="AT48" si="384">AT49+AT50+AT51</f>
        <v>0</v>
      </c>
      <c r="AU48" s="109">
        <f t="shared" ref="AU48" si="385">AU49+AU50+AU51</f>
        <v>278.60000000000002</v>
      </c>
      <c r="AV48" s="108">
        <f t="shared" si="39"/>
        <v>0</v>
      </c>
      <c r="AW48" s="109">
        <f t="shared" ref="AW48" si="386">AW49+AW50+AW51</f>
        <v>0</v>
      </c>
      <c r="AX48" s="109">
        <f t="shared" ref="AX48" si="387">AX49+AX50+AX51</f>
        <v>0</v>
      </c>
      <c r="AY48" s="109">
        <f t="shared" ref="AY48" si="388">AY49+AY50+AY51</f>
        <v>0</v>
      </c>
      <c r="AZ48" s="109">
        <f t="shared" ref="AZ48" si="389">AZ49+AZ50+AZ51</f>
        <v>0</v>
      </c>
      <c r="BA48" s="108">
        <f t="shared" si="44"/>
        <v>0</v>
      </c>
      <c r="BB48" s="109">
        <f t="shared" ref="BB48" si="390">BB49+BB50+BB51</f>
        <v>0</v>
      </c>
      <c r="BC48" s="109">
        <f t="shared" ref="BC48" si="391">BC49+BC50+BC51</f>
        <v>0</v>
      </c>
      <c r="BD48" s="109">
        <f t="shared" ref="BD48" si="392">BD49+BD50+BD51</f>
        <v>0</v>
      </c>
      <c r="BE48" s="109">
        <f t="shared" ref="BE48" si="393">BE49+BE50+BE51</f>
        <v>0</v>
      </c>
      <c r="BF48" s="108">
        <f t="shared" si="49"/>
        <v>0</v>
      </c>
      <c r="BG48" s="109">
        <f t="shared" ref="BG48" si="394">BG49+BG50+BG51</f>
        <v>0</v>
      </c>
      <c r="BH48" s="109">
        <f t="shared" ref="BH48" si="395">BH49+BH50+BH51</f>
        <v>0</v>
      </c>
      <c r="BI48" s="109">
        <f t="shared" ref="BI48" si="396">BI49+BI50+BI51</f>
        <v>0</v>
      </c>
      <c r="BJ48" s="109">
        <f t="shared" ref="BJ48" si="397">BJ49+BJ50+BJ51</f>
        <v>0</v>
      </c>
      <c r="BK48" s="108">
        <f t="shared" si="54"/>
        <v>0</v>
      </c>
      <c r="BL48" s="108">
        <f t="shared" si="55"/>
        <v>0</v>
      </c>
      <c r="BM48" s="109">
        <f t="shared" ref="BM48" si="398">BM49+BM50+BM51</f>
        <v>0</v>
      </c>
      <c r="BN48" s="109">
        <f t="shared" ref="BN48" si="399">BN49+BN50+BN51</f>
        <v>0</v>
      </c>
      <c r="BO48" s="109">
        <f t="shared" ref="BO48" si="400">BO49+BO50+BO51</f>
        <v>0</v>
      </c>
      <c r="BP48" s="109">
        <f t="shared" ref="BP48" si="401">BP49+BP50+BP51</f>
        <v>0</v>
      </c>
      <c r="BQ48" s="109">
        <f t="shared" ref="BQ48" si="402">BQ49+BQ50+BQ51</f>
        <v>0</v>
      </c>
      <c r="BR48" s="109">
        <f t="shared" ref="BR48" si="403">BR49+BR50+BR51</f>
        <v>0</v>
      </c>
      <c r="BS48" s="109">
        <f t="shared" ref="BS48" si="404">BS49+BS50+BS51</f>
        <v>0</v>
      </c>
      <c r="BT48" s="109">
        <f t="shared" ref="BT48" si="405">BT49+BT50+BT51</f>
        <v>0</v>
      </c>
      <c r="BU48" s="108">
        <f t="shared" si="64"/>
        <v>278.60000000000002</v>
      </c>
      <c r="BV48" s="109">
        <f t="shared" ref="BV48" si="406">BV49+BV50+BV51</f>
        <v>0</v>
      </c>
      <c r="BW48" s="109">
        <f t="shared" ref="BW48" si="407">BW49+BW50+BW51</f>
        <v>0</v>
      </c>
      <c r="BX48" s="109">
        <f t="shared" ref="BX48" si="408">BX49+BX50+BX51</f>
        <v>0</v>
      </c>
      <c r="BY48" s="109">
        <f t="shared" ref="BY48" si="409">BY49+BY50+BY51</f>
        <v>278.60000000000002</v>
      </c>
      <c r="BZ48" s="108">
        <f t="shared" si="69"/>
        <v>0</v>
      </c>
      <c r="CA48" s="109">
        <f t="shared" ref="CA48" si="410">CA49+CA50+CA51</f>
        <v>0</v>
      </c>
      <c r="CB48" s="109">
        <f t="shared" ref="CB48" si="411">CB49+CB50+CB51</f>
        <v>0</v>
      </c>
      <c r="CC48" s="109">
        <f t="shared" ref="CC48" si="412">CC49+CC50+CC51</f>
        <v>0</v>
      </c>
      <c r="CD48" s="109">
        <f t="shared" ref="CD48" si="413">CD49+CD50+CD51</f>
        <v>0</v>
      </c>
      <c r="CE48" s="108">
        <f t="shared" si="74"/>
        <v>0</v>
      </c>
      <c r="CF48" s="109">
        <f t="shared" ref="CF48" si="414">CF49+CF50+CF51</f>
        <v>0</v>
      </c>
      <c r="CG48" s="109">
        <f t="shared" ref="CG48" si="415">CG49+CG50+CG51</f>
        <v>0</v>
      </c>
      <c r="CH48" s="109">
        <f t="shared" ref="CH48" si="416">CH49+CH50+CH51</f>
        <v>0</v>
      </c>
      <c r="CI48" s="109">
        <f t="shared" ref="CI48" si="417">CI49+CI50+CI51</f>
        <v>0</v>
      </c>
      <c r="CJ48" s="108">
        <f t="shared" si="79"/>
        <v>0</v>
      </c>
      <c r="CK48" s="109">
        <f t="shared" ref="CK48" si="418">CK49+CK50+CK51</f>
        <v>0</v>
      </c>
      <c r="CL48" s="109">
        <f t="shared" ref="CL48" si="419">CL49+CL50+CL51</f>
        <v>0</v>
      </c>
      <c r="CM48" s="109">
        <f t="shared" ref="CM48" si="420">CM49+CM50+CM51</f>
        <v>0</v>
      </c>
      <c r="CN48" s="109">
        <f t="shared" ref="CN48" si="421">CN49+CN50+CN51</f>
        <v>0</v>
      </c>
      <c r="CO48" s="108">
        <f t="shared" si="84"/>
        <v>0</v>
      </c>
      <c r="CP48" s="109">
        <f t="shared" ref="CP48" si="422">CP49+CP50+CP51</f>
        <v>0</v>
      </c>
      <c r="CQ48" s="109">
        <f t="shared" ref="CQ48" si="423">CQ49+CQ50+CQ51</f>
        <v>0</v>
      </c>
      <c r="CR48" s="109">
        <f t="shared" ref="CR48" si="424">CR49+CR50+CR51</f>
        <v>0</v>
      </c>
      <c r="CS48" s="109">
        <f t="shared" ref="CS48" si="425">CS49+CS50+CS51</f>
        <v>0</v>
      </c>
      <c r="CT48" s="108">
        <f t="shared" si="89"/>
        <v>0</v>
      </c>
      <c r="CU48" s="109">
        <f t="shared" ref="CU48" si="426">CU49+CU50+CU51</f>
        <v>0</v>
      </c>
      <c r="CV48" s="109">
        <f t="shared" ref="CV48" si="427">CV49+CV50+CV51</f>
        <v>0</v>
      </c>
      <c r="CW48" s="109">
        <f t="shared" ref="CW48" si="428">CW49+CW50+CW51</f>
        <v>0</v>
      </c>
      <c r="CX48" s="109">
        <f t="shared" ref="CX48" si="429">CX49+CX50+CX51</f>
        <v>0</v>
      </c>
      <c r="CY48" s="108">
        <f t="shared" si="94"/>
        <v>0</v>
      </c>
      <c r="CZ48" s="109">
        <f t="shared" ref="CZ48:DC48" si="430">CZ49+CZ50+CZ51</f>
        <v>0</v>
      </c>
      <c r="DA48" s="110">
        <f t="shared" si="430"/>
        <v>0</v>
      </c>
      <c r="DB48" s="111">
        <f t="shared" si="430"/>
        <v>0</v>
      </c>
      <c r="DC48" s="109">
        <f t="shared" si="430"/>
        <v>0</v>
      </c>
      <c r="DD48" s="108">
        <f t="shared" si="96"/>
        <v>0</v>
      </c>
      <c r="DE48" s="109">
        <f t="shared" ref="DE48:DH48" si="431">DE49+DE50+DE51</f>
        <v>0</v>
      </c>
      <c r="DF48" s="109">
        <f t="shared" si="431"/>
        <v>0</v>
      </c>
      <c r="DG48" s="109">
        <f t="shared" si="431"/>
        <v>0</v>
      </c>
      <c r="DH48" s="109">
        <f t="shared" si="431"/>
        <v>0</v>
      </c>
      <c r="DI48" s="108">
        <f t="shared" si="98"/>
        <v>278.60000000000002</v>
      </c>
      <c r="DJ48" s="109">
        <f t="shared" ref="DJ48:DM48" si="432">DJ49+DJ50+DJ51</f>
        <v>0</v>
      </c>
      <c r="DK48" s="109">
        <f t="shared" si="432"/>
        <v>0</v>
      </c>
      <c r="DL48" s="109">
        <f t="shared" si="432"/>
        <v>0</v>
      </c>
      <c r="DM48" s="109">
        <f t="shared" si="432"/>
        <v>278.60000000000002</v>
      </c>
      <c r="DN48" s="108">
        <f t="shared" si="100"/>
        <v>0</v>
      </c>
      <c r="DO48" s="109">
        <f t="shared" ref="DO48:DS48" si="433">DO49+DO50+DO51</f>
        <v>0</v>
      </c>
      <c r="DP48" s="109">
        <f t="shared" si="433"/>
        <v>0</v>
      </c>
      <c r="DQ48" s="109">
        <f t="shared" si="433"/>
        <v>0</v>
      </c>
      <c r="DR48" s="109">
        <f t="shared" si="433"/>
        <v>0</v>
      </c>
      <c r="DS48" s="112">
        <f t="shared" si="433"/>
        <v>0</v>
      </c>
    </row>
    <row r="49" spans="1:123" s="83" customFormat="1" ht="27" customHeight="1" x14ac:dyDescent="0.25">
      <c r="A49" s="1" t="s">
        <v>123</v>
      </c>
      <c r="B49" s="201"/>
      <c r="C49" s="113"/>
      <c r="D49" s="114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6"/>
      <c r="AF49" s="116"/>
      <c r="AG49" s="117">
        <f t="shared" si="32"/>
        <v>0</v>
      </c>
      <c r="AH49" s="117">
        <f t="shared" si="33"/>
        <v>0</v>
      </c>
      <c r="AI49" s="118"/>
      <c r="AJ49" s="118"/>
      <c r="AK49" s="118"/>
      <c r="AL49" s="118"/>
      <c r="AM49" s="118"/>
      <c r="AN49" s="118"/>
      <c r="AO49" s="118">
        <v>0</v>
      </c>
      <c r="AP49" s="118">
        <v>0</v>
      </c>
      <c r="AQ49" s="117">
        <f t="shared" si="102"/>
        <v>120</v>
      </c>
      <c r="AR49" s="118"/>
      <c r="AS49" s="118"/>
      <c r="AT49" s="118"/>
      <c r="AU49" s="118">
        <v>120</v>
      </c>
      <c r="AV49" s="117">
        <f t="shared" si="39"/>
        <v>0</v>
      </c>
      <c r="AW49" s="118"/>
      <c r="AX49" s="118"/>
      <c r="AY49" s="118"/>
      <c r="AZ49" s="118">
        <v>0</v>
      </c>
      <c r="BA49" s="117">
        <f t="shared" si="44"/>
        <v>0</v>
      </c>
      <c r="BB49" s="118"/>
      <c r="BC49" s="118"/>
      <c r="BD49" s="118"/>
      <c r="BE49" s="118">
        <v>0</v>
      </c>
      <c r="BF49" s="117">
        <f t="shared" si="49"/>
        <v>0</v>
      </c>
      <c r="BG49" s="118"/>
      <c r="BH49" s="118"/>
      <c r="BI49" s="118"/>
      <c r="BJ49" s="118">
        <v>0</v>
      </c>
      <c r="BK49" s="117">
        <f t="shared" si="54"/>
        <v>0</v>
      </c>
      <c r="BL49" s="117">
        <f t="shared" si="55"/>
        <v>0</v>
      </c>
      <c r="BM49" s="118"/>
      <c r="BN49" s="118"/>
      <c r="BO49" s="118"/>
      <c r="BP49" s="118"/>
      <c r="BQ49" s="118"/>
      <c r="BR49" s="118"/>
      <c r="BS49" s="118">
        <v>0</v>
      </c>
      <c r="BT49" s="118">
        <v>0</v>
      </c>
      <c r="BU49" s="117">
        <f t="shared" si="64"/>
        <v>120</v>
      </c>
      <c r="BV49" s="118"/>
      <c r="BW49" s="118"/>
      <c r="BX49" s="118"/>
      <c r="BY49" s="118">
        <v>120</v>
      </c>
      <c r="BZ49" s="117">
        <f t="shared" si="69"/>
        <v>0</v>
      </c>
      <c r="CA49" s="118"/>
      <c r="CB49" s="118"/>
      <c r="CC49" s="118"/>
      <c r="CD49" s="118">
        <v>0</v>
      </c>
      <c r="CE49" s="117">
        <f t="shared" si="74"/>
        <v>0</v>
      </c>
      <c r="CF49" s="118"/>
      <c r="CG49" s="118"/>
      <c r="CH49" s="118"/>
      <c r="CI49" s="118">
        <v>0</v>
      </c>
      <c r="CJ49" s="117">
        <f t="shared" si="79"/>
        <v>0</v>
      </c>
      <c r="CK49" s="118"/>
      <c r="CL49" s="118"/>
      <c r="CM49" s="118"/>
      <c r="CN49" s="118">
        <v>0</v>
      </c>
      <c r="CO49" s="117">
        <f t="shared" si="84"/>
        <v>0</v>
      </c>
      <c r="CP49" s="118"/>
      <c r="CQ49" s="118"/>
      <c r="CR49" s="118"/>
      <c r="CS49" s="118">
        <v>0</v>
      </c>
      <c r="CT49" s="117">
        <f t="shared" si="89"/>
        <v>0</v>
      </c>
      <c r="CU49" s="118"/>
      <c r="CV49" s="118"/>
      <c r="CW49" s="118"/>
      <c r="CX49" s="118"/>
      <c r="CY49" s="117">
        <f t="shared" si="94"/>
        <v>0</v>
      </c>
      <c r="CZ49" s="118"/>
      <c r="DA49" s="119"/>
      <c r="DB49" s="120"/>
      <c r="DC49" s="118"/>
      <c r="DD49" s="117">
        <f t="shared" si="96"/>
        <v>0</v>
      </c>
      <c r="DE49" s="118"/>
      <c r="DF49" s="118"/>
      <c r="DG49" s="118"/>
      <c r="DH49" s="118">
        <v>0</v>
      </c>
      <c r="DI49" s="117">
        <f t="shared" si="98"/>
        <v>120</v>
      </c>
      <c r="DJ49" s="118"/>
      <c r="DK49" s="118"/>
      <c r="DL49" s="118"/>
      <c r="DM49" s="118">
        <v>120</v>
      </c>
      <c r="DN49" s="117">
        <f t="shared" si="100"/>
        <v>0</v>
      </c>
      <c r="DO49" s="118"/>
      <c r="DP49" s="118"/>
      <c r="DQ49" s="118"/>
      <c r="DR49" s="118">
        <v>0</v>
      </c>
      <c r="DS49" s="121"/>
    </row>
    <row r="50" spans="1:123" s="83" customFormat="1" ht="28.5" customHeight="1" x14ac:dyDescent="0.25">
      <c r="A50" s="2" t="s">
        <v>124</v>
      </c>
      <c r="B50" s="207"/>
      <c r="C50" s="113"/>
      <c r="D50" s="114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6"/>
      <c r="AF50" s="116"/>
      <c r="AG50" s="117">
        <f t="shared" si="32"/>
        <v>0</v>
      </c>
      <c r="AH50" s="117">
        <f t="shared" si="33"/>
        <v>0</v>
      </c>
      <c r="AI50" s="118"/>
      <c r="AJ50" s="118"/>
      <c r="AK50" s="118"/>
      <c r="AL50" s="118"/>
      <c r="AM50" s="118"/>
      <c r="AN50" s="118"/>
      <c r="AO50" s="118">
        <v>0</v>
      </c>
      <c r="AP50" s="118">
        <v>0</v>
      </c>
      <c r="AQ50" s="117">
        <f t="shared" si="102"/>
        <v>121.6</v>
      </c>
      <c r="AR50" s="118"/>
      <c r="AS50" s="118"/>
      <c r="AT50" s="118"/>
      <c r="AU50" s="118">
        <v>121.6</v>
      </c>
      <c r="AV50" s="117">
        <f t="shared" si="39"/>
        <v>0</v>
      </c>
      <c r="AW50" s="118"/>
      <c r="AX50" s="118"/>
      <c r="AY50" s="118"/>
      <c r="AZ50" s="118">
        <v>0</v>
      </c>
      <c r="BA50" s="117">
        <f t="shared" si="44"/>
        <v>0</v>
      </c>
      <c r="BB50" s="118"/>
      <c r="BC50" s="118"/>
      <c r="BD50" s="118"/>
      <c r="BE50" s="118">
        <v>0</v>
      </c>
      <c r="BF50" s="117">
        <f t="shared" si="49"/>
        <v>0</v>
      </c>
      <c r="BG50" s="118"/>
      <c r="BH50" s="118"/>
      <c r="BI50" s="118"/>
      <c r="BJ50" s="118">
        <v>0</v>
      </c>
      <c r="BK50" s="117">
        <f t="shared" si="54"/>
        <v>0</v>
      </c>
      <c r="BL50" s="117">
        <f t="shared" si="55"/>
        <v>0</v>
      </c>
      <c r="BM50" s="118"/>
      <c r="BN50" s="118"/>
      <c r="BO50" s="118"/>
      <c r="BP50" s="118"/>
      <c r="BQ50" s="118"/>
      <c r="BR50" s="118"/>
      <c r="BS50" s="118">
        <v>0</v>
      </c>
      <c r="BT50" s="118">
        <v>0</v>
      </c>
      <c r="BU50" s="117">
        <f t="shared" si="64"/>
        <v>121.6</v>
      </c>
      <c r="BV50" s="118"/>
      <c r="BW50" s="118"/>
      <c r="BX50" s="118"/>
      <c r="BY50" s="118">
        <v>121.6</v>
      </c>
      <c r="BZ50" s="117">
        <f t="shared" si="69"/>
        <v>0</v>
      </c>
      <c r="CA50" s="118"/>
      <c r="CB50" s="118"/>
      <c r="CC50" s="118"/>
      <c r="CD50" s="118">
        <v>0</v>
      </c>
      <c r="CE50" s="117">
        <f t="shared" si="74"/>
        <v>0</v>
      </c>
      <c r="CF50" s="118"/>
      <c r="CG50" s="118"/>
      <c r="CH50" s="118"/>
      <c r="CI50" s="118">
        <v>0</v>
      </c>
      <c r="CJ50" s="117">
        <f t="shared" si="79"/>
        <v>0</v>
      </c>
      <c r="CK50" s="118"/>
      <c r="CL50" s="118"/>
      <c r="CM50" s="118"/>
      <c r="CN50" s="118">
        <v>0</v>
      </c>
      <c r="CO50" s="117">
        <f t="shared" si="84"/>
        <v>0</v>
      </c>
      <c r="CP50" s="118"/>
      <c r="CQ50" s="118"/>
      <c r="CR50" s="118"/>
      <c r="CS50" s="118">
        <v>0</v>
      </c>
      <c r="CT50" s="117">
        <f t="shared" si="89"/>
        <v>0</v>
      </c>
      <c r="CU50" s="118"/>
      <c r="CV50" s="118"/>
      <c r="CW50" s="118"/>
      <c r="CX50" s="118"/>
      <c r="CY50" s="117">
        <f t="shared" si="94"/>
        <v>0</v>
      </c>
      <c r="CZ50" s="118"/>
      <c r="DA50" s="119"/>
      <c r="DB50" s="120"/>
      <c r="DC50" s="118"/>
      <c r="DD50" s="117">
        <f t="shared" si="96"/>
        <v>0</v>
      </c>
      <c r="DE50" s="118"/>
      <c r="DF50" s="118"/>
      <c r="DG50" s="118"/>
      <c r="DH50" s="118">
        <v>0</v>
      </c>
      <c r="DI50" s="117">
        <f t="shared" si="98"/>
        <v>121.6</v>
      </c>
      <c r="DJ50" s="118"/>
      <c r="DK50" s="118"/>
      <c r="DL50" s="118"/>
      <c r="DM50" s="118">
        <v>121.6</v>
      </c>
      <c r="DN50" s="117">
        <f t="shared" si="100"/>
        <v>0</v>
      </c>
      <c r="DO50" s="118"/>
      <c r="DP50" s="118"/>
      <c r="DQ50" s="118"/>
      <c r="DR50" s="118">
        <v>0</v>
      </c>
      <c r="DS50" s="121"/>
    </row>
    <row r="51" spans="1:123" s="83" customFormat="1" ht="23.25" customHeight="1" x14ac:dyDescent="0.25">
      <c r="A51" s="5" t="s">
        <v>125</v>
      </c>
      <c r="B51" s="205"/>
      <c r="C51" s="113"/>
      <c r="D51" s="114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6"/>
      <c r="AF51" s="116"/>
      <c r="AG51" s="117">
        <f t="shared" si="32"/>
        <v>0</v>
      </c>
      <c r="AH51" s="117">
        <f t="shared" si="33"/>
        <v>0</v>
      </c>
      <c r="AI51" s="118"/>
      <c r="AJ51" s="118"/>
      <c r="AK51" s="118"/>
      <c r="AL51" s="118"/>
      <c r="AM51" s="118"/>
      <c r="AN51" s="118"/>
      <c r="AO51" s="118">
        <v>0</v>
      </c>
      <c r="AP51" s="118">
        <v>0</v>
      </c>
      <c r="AQ51" s="117">
        <f t="shared" si="102"/>
        <v>37</v>
      </c>
      <c r="AR51" s="118"/>
      <c r="AS51" s="118"/>
      <c r="AT51" s="118"/>
      <c r="AU51" s="118">
        <v>37</v>
      </c>
      <c r="AV51" s="117">
        <f t="shared" si="39"/>
        <v>0</v>
      </c>
      <c r="AW51" s="118"/>
      <c r="AX51" s="118"/>
      <c r="AY51" s="118"/>
      <c r="AZ51" s="118">
        <v>0</v>
      </c>
      <c r="BA51" s="117">
        <f t="shared" si="44"/>
        <v>0</v>
      </c>
      <c r="BB51" s="118"/>
      <c r="BC51" s="118"/>
      <c r="BD51" s="118"/>
      <c r="BE51" s="118">
        <v>0</v>
      </c>
      <c r="BF51" s="117">
        <f t="shared" si="49"/>
        <v>0</v>
      </c>
      <c r="BG51" s="118"/>
      <c r="BH51" s="118"/>
      <c r="BI51" s="118"/>
      <c r="BJ51" s="118">
        <v>0</v>
      </c>
      <c r="BK51" s="117">
        <f t="shared" si="54"/>
        <v>0</v>
      </c>
      <c r="BL51" s="117">
        <f t="shared" si="55"/>
        <v>0</v>
      </c>
      <c r="BM51" s="118"/>
      <c r="BN51" s="118"/>
      <c r="BO51" s="118"/>
      <c r="BP51" s="118"/>
      <c r="BQ51" s="118"/>
      <c r="BR51" s="118"/>
      <c r="BS51" s="118">
        <v>0</v>
      </c>
      <c r="BT51" s="118">
        <v>0</v>
      </c>
      <c r="BU51" s="117">
        <f t="shared" si="64"/>
        <v>37</v>
      </c>
      <c r="BV51" s="118"/>
      <c r="BW51" s="118"/>
      <c r="BX51" s="118"/>
      <c r="BY51" s="118">
        <v>37</v>
      </c>
      <c r="BZ51" s="117">
        <f t="shared" si="69"/>
        <v>0</v>
      </c>
      <c r="CA51" s="118"/>
      <c r="CB51" s="118"/>
      <c r="CC51" s="118"/>
      <c r="CD51" s="118">
        <v>0</v>
      </c>
      <c r="CE51" s="117">
        <f t="shared" si="74"/>
        <v>0</v>
      </c>
      <c r="CF51" s="118"/>
      <c r="CG51" s="118"/>
      <c r="CH51" s="118"/>
      <c r="CI51" s="118">
        <v>0</v>
      </c>
      <c r="CJ51" s="117">
        <f t="shared" si="79"/>
        <v>0</v>
      </c>
      <c r="CK51" s="118"/>
      <c r="CL51" s="118"/>
      <c r="CM51" s="118"/>
      <c r="CN51" s="118">
        <v>0</v>
      </c>
      <c r="CO51" s="117">
        <f t="shared" si="84"/>
        <v>0</v>
      </c>
      <c r="CP51" s="118"/>
      <c r="CQ51" s="118"/>
      <c r="CR51" s="118"/>
      <c r="CS51" s="118">
        <v>0</v>
      </c>
      <c r="CT51" s="117">
        <f t="shared" si="89"/>
        <v>0</v>
      </c>
      <c r="CU51" s="118"/>
      <c r="CV51" s="118"/>
      <c r="CW51" s="118"/>
      <c r="CX51" s="118"/>
      <c r="CY51" s="117">
        <f t="shared" si="94"/>
        <v>0</v>
      </c>
      <c r="CZ51" s="118"/>
      <c r="DA51" s="119"/>
      <c r="DB51" s="120"/>
      <c r="DC51" s="118"/>
      <c r="DD51" s="117">
        <f t="shared" si="96"/>
        <v>0</v>
      </c>
      <c r="DE51" s="118"/>
      <c r="DF51" s="118"/>
      <c r="DG51" s="118"/>
      <c r="DH51" s="118">
        <v>0</v>
      </c>
      <c r="DI51" s="117">
        <f t="shared" si="98"/>
        <v>37</v>
      </c>
      <c r="DJ51" s="118"/>
      <c r="DK51" s="118"/>
      <c r="DL51" s="118"/>
      <c r="DM51" s="118">
        <v>37</v>
      </c>
      <c r="DN51" s="117">
        <f t="shared" si="100"/>
        <v>0</v>
      </c>
      <c r="DO51" s="118"/>
      <c r="DP51" s="118"/>
      <c r="DQ51" s="118"/>
      <c r="DR51" s="118">
        <v>0</v>
      </c>
      <c r="DS51" s="121"/>
    </row>
    <row r="52" spans="1:123" s="287" customFormat="1" ht="88.5" customHeight="1" x14ac:dyDescent="0.25">
      <c r="A52" s="104" t="s">
        <v>139</v>
      </c>
      <c r="B52" s="279" t="s">
        <v>164</v>
      </c>
      <c r="C52" s="280" t="s">
        <v>90</v>
      </c>
      <c r="D52" s="281" t="s">
        <v>69</v>
      </c>
      <c r="E52" s="282" t="s">
        <v>70</v>
      </c>
      <c r="F52" s="282" t="s">
        <v>71</v>
      </c>
      <c r="G52" s="282"/>
      <c r="H52" s="282"/>
      <c r="I52" s="282"/>
      <c r="J52" s="282"/>
      <c r="K52" s="282" t="s">
        <v>91</v>
      </c>
      <c r="L52" s="282" t="s">
        <v>70</v>
      </c>
      <c r="M52" s="282" t="s">
        <v>92</v>
      </c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 t="s">
        <v>88</v>
      </c>
      <c r="AE52" s="282" t="s">
        <v>76</v>
      </c>
      <c r="AF52" s="282" t="s">
        <v>89</v>
      </c>
      <c r="AG52" s="291">
        <f t="shared" si="32"/>
        <v>5463.6</v>
      </c>
      <c r="AH52" s="291">
        <f t="shared" si="33"/>
        <v>5113.6000000000004</v>
      </c>
      <c r="AI52" s="283">
        <f t="shared" ref="AI52" si="434">AI53+AI54+AI55</f>
        <v>0</v>
      </c>
      <c r="AJ52" s="283">
        <f t="shared" ref="AJ52" si="435">AJ53+AJ54+AJ55</f>
        <v>0</v>
      </c>
      <c r="AK52" s="283">
        <f t="shared" ref="AK52" si="436">AK53+AK54+AK55</f>
        <v>0</v>
      </c>
      <c r="AL52" s="283">
        <f t="shared" ref="AL52" si="437">AL53+AL54+AL55</f>
        <v>0</v>
      </c>
      <c r="AM52" s="283">
        <f t="shared" ref="AM52" si="438">AM53+AM54+AM55</f>
        <v>0</v>
      </c>
      <c r="AN52" s="283">
        <f t="shared" ref="AN52" si="439">AN53+AN54+AN55</f>
        <v>0</v>
      </c>
      <c r="AO52" s="283">
        <f t="shared" ref="AO52" si="440">AO53+AO54+AO55</f>
        <v>5463.6</v>
      </c>
      <c r="AP52" s="283">
        <f t="shared" ref="AP52" si="441">AP53+AP54+AP55</f>
        <v>5113.6000000000004</v>
      </c>
      <c r="AQ52" s="291">
        <f t="shared" si="102"/>
        <v>5175.1000000000004</v>
      </c>
      <c r="AR52" s="283">
        <f t="shared" ref="AR52" si="442">AR53+AR54+AR55</f>
        <v>0</v>
      </c>
      <c r="AS52" s="283">
        <f t="shared" ref="AS52" si="443">AS53+AS54+AS55</f>
        <v>0</v>
      </c>
      <c r="AT52" s="283">
        <f t="shared" ref="AT52" si="444">AT53+AT54+AT55</f>
        <v>0</v>
      </c>
      <c r="AU52" s="283">
        <f t="shared" ref="AU52" si="445">AU53+AU54+AU55</f>
        <v>5175.1000000000004</v>
      </c>
      <c r="AV52" s="291">
        <f t="shared" si="39"/>
        <v>6329.5999999999995</v>
      </c>
      <c r="AW52" s="283">
        <f t="shared" ref="AW52" si="446">AW53+AW54+AW55</f>
        <v>0</v>
      </c>
      <c r="AX52" s="283">
        <f t="shared" ref="AX52" si="447">AX53+AX54+AX55</f>
        <v>0</v>
      </c>
      <c r="AY52" s="283">
        <f t="shared" ref="AY52" si="448">AY53+AY54+AY55</f>
        <v>0</v>
      </c>
      <c r="AZ52" s="283">
        <f t="shared" ref="AZ52" si="449">AZ53+AZ54+AZ55</f>
        <v>6329.5999999999995</v>
      </c>
      <c r="BA52" s="291">
        <f t="shared" si="44"/>
        <v>5823.6999999999989</v>
      </c>
      <c r="BB52" s="283">
        <f t="shared" ref="BB52" si="450">BB53+BB54+BB55</f>
        <v>0</v>
      </c>
      <c r="BC52" s="283">
        <f t="shared" ref="BC52" si="451">BC53+BC54+BC55</f>
        <v>0</v>
      </c>
      <c r="BD52" s="283">
        <f t="shared" ref="BD52" si="452">BD53+BD54+BD55</f>
        <v>0</v>
      </c>
      <c r="BE52" s="283">
        <f t="shared" ref="BE52" si="453">BE53+BE54+BE55</f>
        <v>5823.6999999999989</v>
      </c>
      <c r="BF52" s="291">
        <f t="shared" si="49"/>
        <v>5823.6999999999989</v>
      </c>
      <c r="BG52" s="283">
        <f t="shared" ref="BG52" si="454">BG53+BG54+BG55</f>
        <v>0</v>
      </c>
      <c r="BH52" s="283">
        <f t="shared" ref="BH52" si="455">BH53+BH54+BH55</f>
        <v>0</v>
      </c>
      <c r="BI52" s="283">
        <f t="shared" ref="BI52" si="456">BI53+BI54+BI55</f>
        <v>0</v>
      </c>
      <c r="BJ52" s="283">
        <f t="shared" ref="BJ52" si="457">BJ53+BJ54+BJ55</f>
        <v>5823.6999999999989</v>
      </c>
      <c r="BK52" s="291">
        <f t="shared" si="54"/>
        <v>5287.3</v>
      </c>
      <c r="BL52" s="291">
        <f t="shared" si="55"/>
        <v>4937.3999999999996</v>
      </c>
      <c r="BM52" s="283">
        <f t="shared" ref="BM52" si="458">BM53+BM54+BM55</f>
        <v>0</v>
      </c>
      <c r="BN52" s="283">
        <f t="shared" ref="BN52" si="459">BN53+BN54+BN55</f>
        <v>0</v>
      </c>
      <c r="BO52" s="283">
        <f t="shared" ref="BO52" si="460">BO53+BO54+BO55</f>
        <v>0</v>
      </c>
      <c r="BP52" s="283">
        <f t="shared" ref="BP52" si="461">BP53+BP54+BP55</f>
        <v>0</v>
      </c>
      <c r="BQ52" s="283">
        <f t="shared" ref="BQ52" si="462">BQ53+BQ54+BQ55</f>
        <v>0</v>
      </c>
      <c r="BR52" s="283">
        <f t="shared" ref="BR52" si="463">BR53+BR54+BR55</f>
        <v>0</v>
      </c>
      <c r="BS52" s="283">
        <f t="shared" ref="BS52" si="464">BS53+BS54+BS55</f>
        <v>5287.3</v>
      </c>
      <c r="BT52" s="283">
        <f t="shared" ref="BT52" si="465">BT53+BT54+BT55</f>
        <v>4937.3999999999996</v>
      </c>
      <c r="BU52" s="291">
        <f t="shared" si="64"/>
        <v>5171.2</v>
      </c>
      <c r="BV52" s="283">
        <f t="shared" ref="BV52" si="466">BV53+BV54+BV55</f>
        <v>0</v>
      </c>
      <c r="BW52" s="283">
        <f t="shared" ref="BW52" si="467">BW53+BW54+BW55</f>
        <v>0</v>
      </c>
      <c r="BX52" s="283">
        <f t="shared" ref="BX52" si="468">BX53+BX54+BX55</f>
        <v>0</v>
      </c>
      <c r="BY52" s="283">
        <f t="shared" ref="BY52" si="469">BY53+BY54+BY55</f>
        <v>5171.2</v>
      </c>
      <c r="BZ52" s="291">
        <f t="shared" si="69"/>
        <v>6329.5999999999995</v>
      </c>
      <c r="CA52" s="283">
        <f t="shared" ref="CA52" si="470">CA53+CA54+CA55</f>
        <v>0</v>
      </c>
      <c r="CB52" s="283">
        <f t="shared" ref="CB52" si="471">CB53+CB54+CB55</f>
        <v>0</v>
      </c>
      <c r="CC52" s="283">
        <f t="shared" ref="CC52" si="472">CC53+CC54+CC55</f>
        <v>0</v>
      </c>
      <c r="CD52" s="283">
        <f t="shared" ref="CD52" si="473">CD53+CD54+CD55</f>
        <v>6329.5999999999995</v>
      </c>
      <c r="CE52" s="291">
        <f t="shared" si="74"/>
        <v>5823.6999999999989</v>
      </c>
      <c r="CF52" s="283">
        <f t="shared" ref="CF52" si="474">CF53+CF54+CF55</f>
        <v>0</v>
      </c>
      <c r="CG52" s="283">
        <f t="shared" ref="CG52" si="475">CG53+CG54+CG55</f>
        <v>0</v>
      </c>
      <c r="CH52" s="283">
        <f t="shared" ref="CH52" si="476">CH53+CH54+CH55</f>
        <v>0</v>
      </c>
      <c r="CI52" s="283">
        <f t="shared" ref="CI52" si="477">CI53+CI54+CI55</f>
        <v>5823.6999999999989</v>
      </c>
      <c r="CJ52" s="291">
        <f t="shared" si="79"/>
        <v>5823.6999999999989</v>
      </c>
      <c r="CK52" s="283">
        <f t="shared" ref="CK52" si="478">CK53+CK54+CK55</f>
        <v>0</v>
      </c>
      <c r="CL52" s="283">
        <f t="shared" ref="CL52" si="479">CL53+CL54+CL55</f>
        <v>0</v>
      </c>
      <c r="CM52" s="283">
        <f t="shared" ref="CM52" si="480">CM53+CM54+CM55</f>
        <v>0</v>
      </c>
      <c r="CN52" s="283">
        <f t="shared" ref="CN52" si="481">CN53+CN54+CN55</f>
        <v>5823.6999999999989</v>
      </c>
      <c r="CO52" s="291">
        <f t="shared" si="84"/>
        <v>5463.6</v>
      </c>
      <c r="CP52" s="283">
        <f t="shared" ref="CP52" si="482">CP53+CP54+CP55</f>
        <v>0</v>
      </c>
      <c r="CQ52" s="283">
        <f t="shared" ref="CQ52" si="483">CQ53+CQ54+CQ55</f>
        <v>0</v>
      </c>
      <c r="CR52" s="283">
        <f t="shared" ref="CR52" si="484">CR53+CR54+CR55</f>
        <v>0</v>
      </c>
      <c r="CS52" s="283">
        <f t="shared" ref="CS52" si="485">CS53+CS54+CS55</f>
        <v>5463.6</v>
      </c>
      <c r="CT52" s="291">
        <f t="shared" si="89"/>
        <v>5175.1000000000004</v>
      </c>
      <c r="CU52" s="283">
        <f t="shared" ref="CU52" si="486">CU53+CU54+CU55</f>
        <v>0</v>
      </c>
      <c r="CV52" s="283">
        <f t="shared" ref="CV52" si="487">CV53+CV54+CV55</f>
        <v>0</v>
      </c>
      <c r="CW52" s="283">
        <f t="shared" ref="CW52" si="488">CW53+CW54+CW55</f>
        <v>0</v>
      </c>
      <c r="CX52" s="283">
        <f t="shared" ref="CX52" si="489">CX53+CX54+CX55</f>
        <v>5175.1000000000004</v>
      </c>
      <c r="CY52" s="291">
        <f t="shared" si="94"/>
        <v>6329.5999999999995</v>
      </c>
      <c r="CZ52" s="283">
        <f t="shared" ref="CZ52:DC52" si="490">CZ53+CZ54+CZ55</f>
        <v>0</v>
      </c>
      <c r="DA52" s="284">
        <f t="shared" si="490"/>
        <v>0</v>
      </c>
      <c r="DB52" s="285">
        <f t="shared" si="490"/>
        <v>0</v>
      </c>
      <c r="DC52" s="283">
        <f t="shared" si="490"/>
        <v>6329.5999999999995</v>
      </c>
      <c r="DD52" s="291">
        <f t="shared" si="96"/>
        <v>5287.3</v>
      </c>
      <c r="DE52" s="283">
        <f t="shared" ref="DE52:DH52" si="491">DE53+DE54+DE55</f>
        <v>0</v>
      </c>
      <c r="DF52" s="283">
        <f t="shared" si="491"/>
        <v>0</v>
      </c>
      <c r="DG52" s="283">
        <f t="shared" si="491"/>
        <v>0</v>
      </c>
      <c r="DH52" s="283">
        <f t="shared" si="491"/>
        <v>5287.3</v>
      </c>
      <c r="DI52" s="291">
        <f t="shared" si="98"/>
        <v>5171.2</v>
      </c>
      <c r="DJ52" s="283">
        <f t="shared" ref="DJ52:DM52" si="492">DJ53+DJ54+DJ55</f>
        <v>0</v>
      </c>
      <c r="DK52" s="283">
        <f t="shared" si="492"/>
        <v>0</v>
      </c>
      <c r="DL52" s="283">
        <f t="shared" si="492"/>
        <v>0</v>
      </c>
      <c r="DM52" s="283">
        <f t="shared" si="492"/>
        <v>5171.2</v>
      </c>
      <c r="DN52" s="291">
        <f t="shared" si="100"/>
        <v>6329.5999999999995</v>
      </c>
      <c r="DO52" s="283">
        <f t="shared" ref="DO52:DS52" si="493">DO53+DO54+DO55</f>
        <v>0</v>
      </c>
      <c r="DP52" s="283">
        <f t="shared" si="493"/>
        <v>0</v>
      </c>
      <c r="DQ52" s="283">
        <f t="shared" si="493"/>
        <v>0</v>
      </c>
      <c r="DR52" s="283">
        <f t="shared" si="493"/>
        <v>6329.5999999999995</v>
      </c>
      <c r="DS52" s="286">
        <f t="shared" si="493"/>
        <v>0</v>
      </c>
    </row>
    <row r="53" spans="1:123" s="83" customFormat="1" ht="25.5" customHeight="1" x14ac:dyDescent="0.25">
      <c r="A53" s="1" t="s">
        <v>123</v>
      </c>
      <c r="B53" s="204"/>
      <c r="C53" s="73"/>
      <c r="D53" s="74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6"/>
      <c r="AE53" s="77"/>
      <c r="AF53" s="77"/>
      <c r="AG53" s="226">
        <f t="shared" si="32"/>
        <v>1558.8</v>
      </c>
      <c r="AH53" s="226">
        <f t="shared" si="33"/>
        <v>1492.9</v>
      </c>
      <c r="AI53" s="79"/>
      <c r="AJ53" s="79"/>
      <c r="AK53" s="79"/>
      <c r="AL53" s="79"/>
      <c r="AM53" s="79"/>
      <c r="AN53" s="79"/>
      <c r="AO53" s="238">
        <v>1558.8</v>
      </c>
      <c r="AP53" s="79">
        <v>1492.9</v>
      </c>
      <c r="AQ53" s="78">
        <f t="shared" si="102"/>
        <v>1818.6</v>
      </c>
      <c r="AR53" s="79"/>
      <c r="AS53" s="79"/>
      <c r="AT53" s="79"/>
      <c r="AU53" s="79">
        <v>1818.6</v>
      </c>
      <c r="AV53" s="78">
        <f t="shared" si="39"/>
        <v>2331.5</v>
      </c>
      <c r="AW53" s="79"/>
      <c r="AX53" s="79"/>
      <c r="AY53" s="79"/>
      <c r="AZ53" s="79">
        <v>2331.5</v>
      </c>
      <c r="BA53" s="78">
        <f t="shared" si="44"/>
        <v>2205.6999999999998</v>
      </c>
      <c r="BB53" s="79"/>
      <c r="BC53" s="79"/>
      <c r="BD53" s="79"/>
      <c r="BE53" s="79">
        <v>2205.6999999999998</v>
      </c>
      <c r="BF53" s="78">
        <f t="shared" si="49"/>
        <v>2205.6999999999998</v>
      </c>
      <c r="BG53" s="79"/>
      <c r="BH53" s="79"/>
      <c r="BI53" s="79"/>
      <c r="BJ53" s="79">
        <v>2205.6999999999998</v>
      </c>
      <c r="BK53" s="78">
        <f t="shared" si="54"/>
        <v>1509.2</v>
      </c>
      <c r="BL53" s="78">
        <f t="shared" si="55"/>
        <v>1443.3</v>
      </c>
      <c r="BM53" s="79"/>
      <c r="BN53" s="79"/>
      <c r="BO53" s="79"/>
      <c r="BP53" s="79"/>
      <c r="BQ53" s="79"/>
      <c r="BR53" s="79"/>
      <c r="BS53" s="237">
        <v>1509.2</v>
      </c>
      <c r="BT53" s="237">
        <v>1443.3</v>
      </c>
      <c r="BU53" s="78">
        <f t="shared" si="64"/>
        <v>1818.6</v>
      </c>
      <c r="BV53" s="79"/>
      <c r="BW53" s="79"/>
      <c r="BX53" s="79"/>
      <c r="BY53" s="237">
        <v>1818.6</v>
      </c>
      <c r="BZ53" s="78">
        <f t="shared" si="69"/>
        <v>2331.5</v>
      </c>
      <c r="CA53" s="79"/>
      <c r="CB53" s="79"/>
      <c r="CC53" s="79"/>
      <c r="CD53" s="237">
        <v>2331.5</v>
      </c>
      <c r="CE53" s="78">
        <f t="shared" si="74"/>
        <v>2205.6999999999998</v>
      </c>
      <c r="CF53" s="79"/>
      <c r="CG53" s="79"/>
      <c r="CH53" s="79"/>
      <c r="CI53" s="237">
        <v>2205.6999999999998</v>
      </c>
      <c r="CJ53" s="78">
        <f t="shared" si="79"/>
        <v>2205.6999999999998</v>
      </c>
      <c r="CK53" s="79"/>
      <c r="CL53" s="79"/>
      <c r="CM53" s="79"/>
      <c r="CN53" s="237">
        <v>2205.6999999999998</v>
      </c>
      <c r="CO53" s="78">
        <f t="shared" si="84"/>
        <v>1558.8</v>
      </c>
      <c r="CP53" s="79"/>
      <c r="CQ53" s="79"/>
      <c r="CR53" s="79"/>
      <c r="CS53" s="237">
        <v>1558.8</v>
      </c>
      <c r="CT53" s="78">
        <f t="shared" si="89"/>
        <v>1818.6</v>
      </c>
      <c r="CU53" s="79"/>
      <c r="CV53" s="79"/>
      <c r="CW53" s="79"/>
      <c r="CX53" s="79">
        <v>1818.6</v>
      </c>
      <c r="CY53" s="78">
        <f t="shared" si="94"/>
        <v>2331.5</v>
      </c>
      <c r="CZ53" s="79"/>
      <c r="DA53" s="80"/>
      <c r="DB53" s="81"/>
      <c r="DC53" s="79">
        <v>2331.5</v>
      </c>
      <c r="DD53" s="78">
        <f t="shared" si="96"/>
        <v>1509.2</v>
      </c>
      <c r="DE53" s="79"/>
      <c r="DF53" s="79"/>
      <c r="DG53" s="79"/>
      <c r="DH53" s="79">
        <v>1509.2</v>
      </c>
      <c r="DI53" s="78">
        <f t="shared" si="98"/>
        <v>1818.6</v>
      </c>
      <c r="DJ53" s="79"/>
      <c r="DK53" s="79"/>
      <c r="DL53" s="79"/>
      <c r="DM53" s="79">
        <v>1818.6</v>
      </c>
      <c r="DN53" s="78">
        <f t="shared" si="100"/>
        <v>2331.5</v>
      </c>
      <c r="DO53" s="79"/>
      <c r="DP53" s="79"/>
      <c r="DQ53" s="79"/>
      <c r="DR53" s="79">
        <v>2331.5</v>
      </c>
      <c r="DS53" s="82"/>
    </row>
    <row r="54" spans="1:123" s="83" customFormat="1" ht="25.5" customHeight="1" x14ac:dyDescent="0.25">
      <c r="A54" s="2" t="s">
        <v>124</v>
      </c>
      <c r="B54" s="207"/>
      <c r="C54" s="73"/>
      <c r="D54" s="74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6"/>
      <c r="AE54" s="77"/>
      <c r="AF54" s="77"/>
      <c r="AG54" s="78">
        <f t="shared" si="32"/>
        <v>2123.1999999999998</v>
      </c>
      <c r="AH54" s="78">
        <f t="shared" si="33"/>
        <v>1997.8</v>
      </c>
      <c r="AI54" s="79"/>
      <c r="AJ54" s="79"/>
      <c r="AK54" s="79"/>
      <c r="AL54" s="79"/>
      <c r="AM54" s="79"/>
      <c r="AN54" s="79"/>
      <c r="AO54" s="238">
        <v>2123.1999999999998</v>
      </c>
      <c r="AP54" s="79">
        <v>1997.8</v>
      </c>
      <c r="AQ54" s="78">
        <f t="shared" si="102"/>
        <v>1687</v>
      </c>
      <c r="AR54" s="79"/>
      <c r="AS54" s="79"/>
      <c r="AT54" s="79"/>
      <c r="AU54" s="79">
        <v>1687</v>
      </c>
      <c r="AV54" s="78">
        <f t="shared" si="39"/>
        <v>2196.9</v>
      </c>
      <c r="AW54" s="79"/>
      <c r="AX54" s="79"/>
      <c r="AY54" s="79"/>
      <c r="AZ54" s="79">
        <v>2196.9</v>
      </c>
      <c r="BA54" s="78">
        <f t="shared" si="44"/>
        <v>2141.1</v>
      </c>
      <c r="BB54" s="79"/>
      <c r="BC54" s="79"/>
      <c r="BD54" s="79"/>
      <c r="BE54" s="79">
        <v>2141.1</v>
      </c>
      <c r="BF54" s="78">
        <f t="shared" si="49"/>
        <v>2141.1</v>
      </c>
      <c r="BG54" s="79"/>
      <c r="BH54" s="79"/>
      <c r="BI54" s="79"/>
      <c r="BJ54" s="79">
        <v>2141.1</v>
      </c>
      <c r="BK54" s="78">
        <f t="shared" si="54"/>
        <v>1997.4</v>
      </c>
      <c r="BL54" s="78">
        <f t="shared" si="55"/>
        <v>1872.1</v>
      </c>
      <c r="BM54" s="79"/>
      <c r="BN54" s="79"/>
      <c r="BO54" s="79"/>
      <c r="BP54" s="79"/>
      <c r="BQ54" s="79"/>
      <c r="BR54" s="79"/>
      <c r="BS54" s="237">
        <v>1997.4</v>
      </c>
      <c r="BT54" s="237">
        <v>1872.1</v>
      </c>
      <c r="BU54" s="78">
        <f t="shared" si="64"/>
        <v>1687</v>
      </c>
      <c r="BV54" s="79"/>
      <c r="BW54" s="79"/>
      <c r="BX54" s="79"/>
      <c r="BY54" s="237">
        <v>1687</v>
      </c>
      <c r="BZ54" s="78">
        <f t="shared" si="69"/>
        <v>2196.9</v>
      </c>
      <c r="CA54" s="79"/>
      <c r="CB54" s="79"/>
      <c r="CC54" s="79"/>
      <c r="CD54" s="237">
        <v>2196.9</v>
      </c>
      <c r="CE54" s="78">
        <f t="shared" si="74"/>
        <v>2141.1</v>
      </c>
      <c r="CF54" s="79"/>
      <c r="CG54" s="79"/>
      <c r="CH54" s="79"/>
      <c r="CI54" s="237">
        <v>2141.1</v>
      </c>
      <c r="CJ54" s="78">
        <f t="shared" si="79"/>
        <v>2141.1</v>
      </c>
      <c r="CK54" s="79"/>
      <c r="CL54" s="79"/>
      <c r="CM54" s="79"/>
      <c r="CN54" s="237">
        <v>2141.1</v>
      </c>
      <c r="CO54" s="78">
        <f t="shared" si="84"/>
        <v>2123.1999999999998</v>
      </c>
      <c r="CP54" s="79"/>
      <c r="CQ54" s="79"/>
      <c r="CR54" s="79"/>
      <c r="CS54" s="237">
        <v>2123.1999999999998</v>
      </c>
      <c r="CT54" s="78">
        <f t="shared" si="89"/>
        <v>1687</v>
      </c>
      <c r="CU54" s="79"/>
      <c r="CV54" s="79"/>
      <c r="CW54" s="79"/>
      <c r="CX54" s="79">
        <v>1687</v>
      </c>
      <c r="CY54" s="78">
        <f t="shared" si="94"/>
        <v>2196.9</v>
      </c>
      <c r="CZ54" s="79"/>
      <c r="DA54" s="80"/>
      <c r="DB54" s="81"/>
      <c r="DC54" s="79">
        <v>2196.9</v>
      </c>
      <c r="DD54" s="78">
        <f t="shared" si="96"/>
        <v>1997.4</v>
      </c>
      <c r="DE54" s="79"/>
      <c r="DF54" s="79"/>
      <c r="DG54" s="79"/>
      <c r="DH54" s="79">
        <v>1997.4</v>
      </c>
      <c r="DI54" s="78">
        <f t="shared" si="98"/>
        <v>1687</v>
      </c>
      <c r="DJ54" s="79"/>
      <c r="DK54" s="79"/>
      <c r="DL54" s="79"/>
      <c r="DM54" s="79">
        <v>1687</v>
      </c>
      <c r="DN54" s="78">
        <f t="shared" si="100"/>
        <v>2196.9</v>
      </c>
      <c r="DO54" s="79"/>
      <c r="DP54" s="79"/>
      <c r="DQ54" s="79"/>
      <c r="DR54" s="79">
        <v>2196.9</v>
      </c>
      <c r="DS54" s="82"/>
    </row>
    <row r="55" spans="1:123" s="83" customFormat="1" ht="24.75" customHeight="1" x14ac:dyDescent="0.25">
      <c r="A55" s="5" t="s">
        <v>125</v>
      </c>
      <c r="B55" s="205"/>
      <c r="C55" s="73"/>
      <c r="D55" s="74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6"/>
      <c r="AE55" s="77"/>
      <c r="AF55" s="77"/>
      <c r="AG55" s="78">
        <f t="shared" si="32"/>
        <v>1781.6</v>
      </c>
      <c r="AH55" s="78">
        <f t="shared" si="33"/>
        <v>1622.9</v>
      </c>
      <c r="AI55" s="79"/>
      <c r="AJ55" s="79"/>
      <c r="AK55" s="79"/>
      <c r="AL55" s="79"/>
      <c r="AM55" s="79"/>
      <c r="AN55" s="79"/>
      <c r="AO55" s="238">
        <v>1781.6</v>
      </c>
      <c r="AP55" s="79">
        <v>1622.9</v>
      </c>
      <c r="AQ55" s="78">
        <f t="shared" si="102"/>
        <v>1669.5</v>
      </c>
      <c r="AR55" s="79"/>
      <c r="AS55" s="79"/>
      <c r="AT55" s="79"/>
      <c r="AU55" s="79">
        <v>1669.5</v>
      </c>
      <c r="AV55" s="78">
        <f t="shared" si="39"/>
        <v>1801.2</v>
      </c>
      <c r="AW55" s="79"/>
      <c r="AX55" s="79"/>
      <c r="AY55" s="79"/>
      <c r="AZ55" s="79">
        <v>1801.2</v>
      </c>
      <c r="BA55" s="78">
        <f t="shared" si="44"/>
        <v>1476.9</v>
      </c>
      <c r="BB55" s="79"/>
      <c r="BC55" s="79"/>
      <c r="BD55" s="79"/>
      <c r="BE55" s="79">
        <v>1476.9</v>
      </c>
      <c r="BF55" s="78">
        <f t="shared" si="49"/>
        <v>1476.9</v>
      </c>
      <c r="BG55" s="79"/>
      <c r="BH55" s="79"/>
      <c r="BI55" s="79"/>
      <c r="BJ55" s="79">
        <v>1476.9</v>
      </c>
      <c r="BK55" s="78">
        <f t="shared" si="54"/>
        <v>1780.7</v>
      </c>
      <c r="BL55" s="78">
        <f t="shared" si="55"/>
        <v>1622</v>
      </c>
      <c r="BM55" s="79"/>
      <c r="BN55" s="79"/>
      <c r="BO55" s="79"/>
      <c r="BP55" s="79"/>
      <c r="BQ55" s="79"/>
      <c r="BR55" s="79"/>
      <c r="BS55" s="237">
        <v>1780.7</v>
      </c>
      <c r="BT55" s="237">
        <v>1622</v>
      </c>
      <c r="BU55" s="78">
        <f t="shared" si="64"/>
        <v>1665.6</v>
      </c>
      <c r="BV55" s="79"/>
      <c r="BW55" s="79"/>
      <c r="BX55" s="79"/>
      <c r="BY55" s="237">
        <v>1665.6</v>
      </c>
      <c r="BZ55" s="78">
        <f t="shared" si="69"/>
        <v>1801.2</v>
      </c>
      <c r="CA55" s="79"/>
      <c r="CB55" s="79"/>
      <c r="CC55" s="79"/>
      <c r="CD55" s="237">
        <v>1801.2</v>
      </c>
      <c r="CE55" s="78">
        <f t="shared" si="74"/>
        <v>1476.9</v>
      </c>
      <c r="CF55" s="79"/>
      <c r="CG55" s="79"/>
      <c r="CH55" s="79"/>
      <c r="CI55" s="237">
        <v>1476.9</v>
      </c>
      <c r="CJ55" s="78">
        <f t="shared" si="79"/>
        <v>1476.9</v>
      </c>
      <c r="CK55" s="79"/>
      <c r="CL55" s="79"/>
      <c r="CM55" s="79"/>
      <c r="CN55" s="237">
        <v>1476.9</v>
      </c>
      <c r="CO55" s="78">
        <f t="shared" si="84"/>
        <v>1781.6</v>
      </c>
      <c r="CP55" s="79"/>
      <c r="CQ55" s="79"/>
      <c r="CR55" s="79"/>
      <c r="CS55" s="237">
        <v>1781.6</v>
      </c>
      <c r="CT55" s="78">
        <f t="shared" si="89"/>
        <v>1669.5</v>
      </c>
      <c r="CU55" s="79"/>
      <c r="CV55" s="79"/>
      <c r="CW55" s="79"/>
      <c r="CX55" s="79">
        <v>1669.5</v>
      </c>
      <c r="CY55" s="78">
        <f t="shared" si="94"/>
        <v>1801.2</v>
      </c>
      <c r="CZ55" s="79"/>
      <c r="DA55" s="80"/>
      <c r="DB55" s="81"/>
      <c r="DC55" s="79">
        <v>1801.2</v>
      </c>
      <c r="DD55" s="78">
        <f t="shared" si="96"/>
        <v>1780.7</v>
      </c>
      <c r="DE55" s="79"/>
      <c r="DF55" s="79"/>
      <c r="DG55" s="79"/>
      <c r="DH55" s="79">
        <v>1780.7</v>
      </c>
      <c r="DI55" s="78">
        <f t="shared" si="98"/>
        <v>1665.6</v>
      </c>
      <c r="DJ55" s="79"/>
      <c r="DK55" s="79"/>
      <c r="DL55" s="79"/>
      <c r="DM55" s="79">
        <v>1665.6</v>
      </c>
      <c r="DN55" s="78">
        <f t="shared" si="100"/>
        <v>1801.2</v>
      </c>
      <c r="DO55" s="79"/>
      <c r="DP55" s="79"/>
      <c r="DQ55" s="79"/>
      <c r="DR55" s="79">
        <v>1801.2</v>
      </c>
      <c r="DS55" s="82"/>
    </row>
    <row r="56" spans="1:123" s="122" customFormat="1" ht="92.25" customHeight="1" x14ac:dyDescent="0.25">
      <c r="A56" s="54" t="s">
        <v>140</v>
      </c>
      <c r="B56" s="279" t="s">
        <v>164</v>
      </c>
      <c r="C56" s="105" t="s">
        <v>93</v>
      </c>
      <c r="D56" s="106" t="s">
        <v>69</v>
      </c>
      <c r="E56" s="107" t="s">
        <v>70</v>
      </c>
      <c r="F56" s="107" t="s">
        <v>71</v>
      </c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 t="s">
        <v>94</v>
      </c>
      <c r="AE56" s="107" t="s">
        <v>95</v>
      </c>
      <c r="AF56" s="107" t="s">
        <v>96</v>
      </c>
      <c r="AG56" s="108">
        <f t="shared" si="32"/>
        <v>10088.299999999999</v>
      </c>
      <c r="AH56" s="108">
        <f t="shared" si="33"/>
        <v>9924.4</v>
      </c>
      <c r="AI56" s="109">
        <f t="shared" ref="AI56" si="494">AI57+AI58+AI59</f>
        <v>0</v>
      </c>
      <c r="AJ56" s="109">
        <f t="shared" ref="AJ56" si="495">AJ57+AJ58+AJ59</f>
        <v>0</v>
      </c>
      <c r="AK56" s="109">
        <f t="shared" ref="AK56" si="496">AK57+AK58+AK59</f>
        <v>0</v>
      </c>
      <c r="AL56" s="109">
        <f t="shared" ref="AL56" si="497">AL57+AL58+AL59</f>
        <v>0</v>
      </c>
      <c r="AM56" s="109">
        <f t="shared" ref="AM56" si="498">AM57+AM58+AM59</f>
        <v>0</v>
      </c>
      <c r="AN56" s="109">
        <f t="shared" ref="AN56" si="499">AN57+AN58+AN59</f>
        <v>0</v>
      </c>
      <c r="AO56" s="109">
        <f t="shared" ref="AO56" si="500">AO57+AO58+AO59</f>
        <v>10088.299999999999</v>
      </c>
      <c r="AP56" s="109">
        <f t="shared" ref="AP56" si="501">AP57+AP58+AP59</f>
        <v>9924.4</v>
      </c>
      <c r="AQ56" s="126">
        <f t="shared" si="102"/>
        <v>11001.599999999999</v>
      </c>
      <c r="AR56" s="109">
        <f t="shared" ref="AR56" si="502">AR57+AR58+AR59</f>
        <v>0</v>
      </c>
      <c r="AS56" s="109">
        <f t="shared" ref="AS56" si="503">AS57+AS58+AS59</f>
        <v>0</v>
      </c>
      <c r="AT56" s="109">
        <f t="shared" ref="AT56" si="504">AT57+AT58+AT59</f>
        <v>0</v>
      </c>
      <c r="AU56" s="109">
        <f t="shared" ref="AU56" si="505">AU57+AU58+AU59</f>
        <v>11001.599999999999</v>
      </c>
      <c r="AV56" s="108">
        <f t="shared" si="39"/>
        <v>11532</v>
      </c>
      <c r="AW56" s="109">
        <f t="shared" ref="AW56" si="506">AW57+AW58+AW59</f>
        <v>0</v>
      </c>
      <c r="AX56" s="109">
        <f t="shared" ref="AX56" si="507">AX57+AX58+AX59</f>
        <v>0</v>
      </c>
      <c r="AY56" s="109">
        <f t="shared" ref="AY56" si="508">AY57+AY58+AY59</f>
        <v>0</v>
      </c>
      <c r="AZ56" s="109">
        <f t="shared" ref="AZ56" si="509">AZ57+AZ58+AZ59</f>
        <v>11532</v>
      </c>
      <c r="BA56" s="108">
        <f t="shared" si="44"/>
        <v>11653.9</v>
      </c>
      <c r="BB56" s="109">
        <f t="shared" ref="BB56" si="510">BB57+BB58+BB59</f>
        <v>0</v>
      </c>
      <c r="BC56" s="109">
        <f t="shared" ref="BC56" si="511">BC57+BC58+BC59</f>
        <v>0</v>
      </c>
      <c r="BD56" s="109">
        <f t="shared" ref="BD56" si="512">BD57+BD58+BD59</f>
        <v>0</v>
      </c>
      <c r="BE56" s="109">
        <f t="shared" ref="BE56" si="513">BE57+BE58+BE59</f>
        <v>11653.9</v>
      </c>
      <c r="BF56" s="108">
        <f t="shared" si="49"/>
        <v>11653.9</v>
      </c>
      <c r="BG56" s="109">
        <f t="shared" ref="BG56" si="514">BG57+BG58+BG59</f>
        <v>0</v>
      </c>
      <c r="BH56" s="109">
        <f t="shared" ref="BH56" si="515">BH57+BH58+BH59</f>
        <v>0</v>
      </c>
      <c r="BI56" s="109">
        <f t="shared" ref="BI56" si="516">BI57+BI58+BI59</f>
        <v>0</v>
      </c>
      <c r="BJ56" s="109">
        <f t="shared" ref="BJ56" si="517">BJ57+BJ58+BJ59</f>
        <v>11653.9</v>
      </c>
      <c r="BK56" s="108">
        <f t="shared" si="54"/>
        <v>10088.299999999999</v>
      </c>
      <c r="BL56" s="108">
        <f t="shared" si="55"/>
        <v>9924.4</v>
      </c>
      <c r="BM56" s="109">
        <f t="shared" ref="BM56" si="518">BM57+BM58+BM59</f>
        <v>0</v>
      </c>
      <c r="BN56" s="109">
        <f t="shared" ref="BN56" si="519">BN57+BN58+BN59</f>
        <v>0</v>
      </c>
      <c r="BO56" s="109">
        <f t="shared" ref="BO56" si="520">BO57+BO58+BO59</f>
        <v>0</v>
      </c>
      <c r="BP56" s="109">
        <f t="shared" ref="BP56" si="521">BP57+BP58+BP59</f>
        <v>0</v>
      </c>
      <c r="BQ56" s="109">
        <f t="shared" ref="BQ56" si="522">BQ57+BQ58+BQ59</f>
        <v>0</v>
      </c>
      <c r="BR56" s="109">
        <f t="shared" ref="BR56" si="523">BR57+BR58+BR59</f>
        <v>0</v>
      </c>
      <c r="BS56" s="109">
        <f t="shared" ref="BS56" si="524">BS57+BS58+BS59</f>
        <v>10088.299999999999</v>
      </c>
      <c r="BT56" s="109">
        <f t="shared" ref="BT56" si="525">BT57+BT58+BT59</f>
        <v>9924.4</v>
      </c>
      <c r="BU56" s="108">
        <f t="shared" si="64"/>
        <v>11001.599999999999</v>
      </c>
      <c r="BV56" s="109">
        <f t="shared" ref="BV56" si="526">BV57+BV58+BV59</f>
        <v>0</v>
      </c>
      <c r="BW56" s="109">
        <f t="shared" ref="BW56" si="527">BW57+BW58+BW59</f>
        <v>0</v>
      </c>
      <c r="BX56" s="109">
        <f t="shared" ref="BX56" si="528">BX57+BX58+BX59</f>
        <v>0</v>
      </c>
      <c r="BY56" s="127">
        <f t="shared" ref="BY56" si="529">BY57+BY58+BY59</f>
        <v>11001.599999999999</v>
      </c>
      <c r="BZ56" s="108">
        <f t="shared" si="69"/>
        <v>11532</v>
      </c>
      <c r="CA56" s="109">
        <f t="shared" ref="CA56" si="530">CA57+CA58+CA59</f>
        <v>0</v>
      </c>
      <c r="CB56" s="109">
        <f t="shared" ref="CB56" si="531">CB57+CB58+CB59</f>
        <v>0</v>
      </c>
      <c r="CC56" s="109">
        <f t="shared" ref="CC56" si="532">CC57+CC58+CC59</f>
        <v>0</v>
      </c>
      <c r="CD56" s="109">
        <f t="shared" ref="CD56" si="533">CD57+CD58+CD59</f>
        <v>11532</v>
      </c>
      <c r="CE56" s="108">
        <f t="shared" si="74"/>
        <v>11653.9</v>
      </c>
      <c r="CF56" s="109">
        <f t="shared" ref="CF56" si="534">CF57+CF58+CF59</f>
        <v>0</v>
      </c>
      <c r="CG56" s="109">
        <f t="shared" ref="CG56" si="535">CG57+CG58+CG59</f>
        <v>0</v>
      </c>
      <c r="CH56" s="109">
        <f t="shared" ref="CH56" si="536">CH57+CH58+CH59</f>
        <v>0</v>
      </c>
      <c r="CI56" s="109">
        <f t="shared" ref="CI56" si="537">CI57+CI58+CI59</f>
        <v>11653.9</v>
      </c>
      <c r="CJ56" s="108">
        <f t="shared" si="79"/>
        <v>11653.9</v>
      </c>
      <c r="CK56" s="109">
        <f t="shared" ref="CK56" si="538">CK57+CK58+CK59</f>
        <v>0</v>
      </c>
      <c r="CL56" s="109">
        <f t="shared" ref="CL56" si="539">CL57+CL58+CL59</f>
        <v>0</v>
      </c>
      <c r="CM56" s="109">
        <f t="shared" ref="CM56" si="540">CM57+CM58+CM59</f>
        <v>0</v>
      </c>
      <c r="CN56" s="109">
        <f t="shared" ref="CN56" si="541">CN57+CN58+CN59</f>
        <v>11653.9</v>
      </c>
      <c r="CO56" s="108">
        <f t="shared" si="84"/>
        <v>10088.299999999999</v>
      </c>
      <c r="CP56" s="109">
        <f t="shared" ref="CP56" si="542">CP57+CP58+CP59</f>
        <v>0</v>
      </c>
      <c r="CQ56" s="109">
        <f t="shared" ref="CQ56" si="543">CQ57+CQ58+CQ59</f>
        <v>0</v>
      </c>
      <c r="CR56" s="109">
        <f t="shared" ref="CR56" si="544">CR57+CR58+CR59</f>
        <v>0</v>
      </c>
      <c r="CS56" s="109">
        <f t="shared" ref="CS56" si="545">CS57+CS58+CS59</f>
        <v>10088.299999999999</v>
      </c>
      <c r="CT56" s="108">
        <f t="shared" si="89"/>
        <v>11001.599999999999</v>
      </c>
      <c r="CU56" s="109">
        <f t="shared" ref="CU56" si="546">CU57+CU58+CU59</f>
        <v>0</v>
      </c>
      <c r="CV56" s="109">
        <f t="shared" ref="CV56" si="547">CV57+CV58+CV59</f>
        <v>0</v>
      </c>
      <c r="CW56" s="109">
        <f t="shared" ref="CW56" si="548">CW57+CW58+CW59</f>
        <v>0</v>
      </c>
      <c r="CX56" s="127">
        <f t="shared" ref="CX56" si="549">CX57+CX58+CX59</f>
        <v>11001.599999999999</v>
      </c>
      <c r="CY56" s="108">
        <f t="shared" si="94"/>
        <v>11532</v>
      </c>
      <c r="CZ56" s="109">
        <f t="shared" ref="CZ56:DC56" si="550">CZ57+CZ58+CZ59</f>
        <v>0</v>
      </c>
      <c r="DA56" s="110">
        <f t="shared" si="550"/>
        <v>0</v>
      </c>
      <c r="DB56" s="111">
        <f t="shared" si="550"/>
        <v>0</v>
      </c>
      <c r="DC56" s="109">
        <f t="shared" si="550"/>
        <v>11532</v>
      </c>
      <c r="DD56" s="108">
        <f t="shared" si="96"/>
        <v>10088.299999999999</v>
      </c>
      <c r="DE56" s="109">
        <f t="shared" ref="DE56:DH56" si="551">DE57+DE58+DE59</f>
        <v>0</v>
      </c>
      <c r="DF56" s="109">
        <f t="shared" si="551"/>
        <v>0</v>
      </c>
      <c r="DG56" s="109">
        <f t="shared" si="551"/>
        <v>0</v>
      </c>
      <c r="DH56" s="109">
        <f t="shared" si="551"/>
        <v>10088.299999999999</v>
      </c>
      <c r="DI56" s="108">
        <f t="shared" si="98"/>
        <v>11001.599999999999</v>
      </c>
      <c r="DJ56" s="109">
        <f t="shared" ref="DJ56:DM56" si="552">DJ57+DJ58+DJ59</f>
        <v>0</v>
      </c>
      <c r="DK56" s="109">
        <f t="shared" si="552"/>
        <v>0</v>
      </c>
      <c r="DL56" s="109">
        <f t="shared" si="552"/>
        <v>0</v>
      </c>
      <c r="DM56" s="127">
        <f t="shared" si="552"/>
        <v>11001.599999999999</v>
      </c>
      <c r="DN56" s="108">
        <f t="shared" si="100"/>
        <v>11532</v>
      </c>
      <c r="DO56" s="109">
        <f t="shared" ref="DO56:DS56" si="553">DO57+DO58+DO59</f>
        <v>0</v>
      </c>
      <c r="DP56" s="109">
        <f t="shared" si="553"/>
        <v>0</v>
      </c>
      <c r="DQ56" s="109">
        <f t="shared" si="553"/>
        <v>0</v>
      </c>
      <c r="DR56" s="109">
        <f t="shared" si="553"/>
        <v>11532</v>
      </c>
      <c r="DS56" s="112">
        <f t="shared" si="553"/>
        <v>0</v>
      </c>
    </row>
    <row r="57" spans="1:123" s="83" customFormat="1" ht="28.5" customHeight="1" x14ac:dyDescent="0.25">
      <c r="A57" s="1" t="s">
        <v>123</v>
      </c>
      <c r="B57" s="201"/>
      <c r="C57" s="113"/>
      <c r="D57" s="114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6"/>
      <c r="AF57" s="116"/>
      <c r="AG57" s="117">
        <f t="shared" si="32"/>
        <v>3064.3</v>
      </c>
      <c r="AH57" s="117">
        <f t="shared" si="33"/>
        <v>3064.3</v>
      </c>
      <c r="AI57" s="118"/>
      <c r="AJ57" s="118"/>
      <c r="AK57" s="118"/>
      <c r="AL57" s="118"/>
      <c r="AM57" s="118"/>
      <c r="AN57" s="118"/>
      <c r="AO57" s="118">
        <v>3064.3</v>
      </c>
      <c r="AP57" s="118">
        <v>3064.3</v>
      </c>
      <c r="AQ57" s="117">
        <f t="shared" si="102"/>
        <v>3174.6</v>
      </c>
      <c r="AR57" s="118"/>
      <c r="AS57" s="118"/>
      <c r="AT57" s="118"/>
      <c r="AU57" s="239">
        <v>3174.6</v>
      </c>
      <c r="AV57" s="117">
        <f t="shared" si="39"/>
        <v>3174.6</v>
      </c>
      <c r="AW57" s="118"/>
      <c r="AX57" s="118"/>
      <c r="AY57" s="118"/>
      <c r="AZ57" s="118">
        <v>3174.6</v>
      </c>
      <c r="BA57" s="117">
        <f t="shared" si="44"/>
        <v>3174.6</v>
      </c>
      <c r="BB57" s="118"/>
      <c r="BC57" s="118"/>
      <c r="BD57" s="118"/>
      <c r="BE57" s="118">
        <v>3174.6</v>
      </c>
      <c r="BF57" s="117">
        <f t="shared" si="49"/>
        <v>3174.6</v>
      </c>
      <c r="BG57" s="118"/>
      <c r="BH57" s="118"/>
      <c r="BI57" s="118"/>
      <c r="BJ57" s="118">
        <v>3174.6</v>
      </c>
      <c r="BK57" s="117">
        <f t="shared" si="54"/>
        <v>3064.3</v>
      </c>
      <c r="BL57" s="117">
        <f t="shared" si="55"/>
        <v>3064.3</v>
      </c>
      <c r="BM57" s="118"/>
      <c r="BN57" s="118"/>
      <c r="BO57" s="118"/>
      <c r="BP57" s="118"/>
      <c r="BQ57" s="118"/>
      <c r="BR57" s="118"/>
      <c r="BS57" s="118">
        <v>3064.3</v>
      </c>
      <c r="BT57" s="118">
        <v>3064.3</v>
      </c>
      <c r="BU57" s="117">
        <f t="shared" si="64"/>
        <v>3174.6</v>
      </c>
      <c r="BV57" s="118"/>
      <c r="BW57" s="118"/>
      <c r="BX57" s="118"/>
      <c r="BY57" s="118">
        <v>3174.6</v>
      </c>
      <c r="BZ57" s="117">
        <f t="shared" si="69"/>
        <v>3174.6</v>
      </c>
      <c r="CA57" s="118"/>
      <c r="CB57" s="118"/>
      <c r="CC57" s="118"/>
      <c r="CD57" s="118">
        <v>3174.6</v>
      </c>
      <c r="CE57" s="117">
        <f t="shared" si="74"/>
        <v>3174.6</v>
      </c>
      <c r="CF57" s="118"/>
      <c r="CG57" s="118"/>
      <c r="CH57" s="118"/>
      <c r="CI57" s="118">
        <v>3174.6</v>
      </c>
      <c r="CJ57" s="117">
        <f t="shared" si="79"/>
        <v>3174.6</v>
      </c>
      <c r="CK57" s="118"/>
      <c r="CL57" s="118"/>
      <c r="CM57" s="118"/>
      <c r="CN57" s="118">
        <v>3174.6</v>
      </c>
      <c r="CO57" s="117">
        <f t="shared" si="84"/>
        <v>3064.3</v>
      </c>
      <c r="CP57" s="118"/>
      <c r="CQ57" s="118"/>
      <c r="CR57" s="118"/>
      <c r="CS57" s="118">
        <v>3064.3</v>
      </c>
      <c r="CT57" s="117">
        <f t="shared" si="89"/>
        <v>3174.6</v>
      </c>
      <c r="CU57" s="118"/>
      <c r="CV57" s="118"/>
      <c r="CW57" s="118"/>
      <c r="CX57" s="118">
        <v>3174.6</v>
      </c>
      <c r="CY57" s="117">
        <f t="shared" si="94"/>
        <v>3174.6</v>
      </c>
      <c r="CZ57" s="118"/>
      <c r="DA57" s="119"/>
      <c r="DB57" s="120"/>
      <c r="DC57" s="118">
        <v>3174.6</v>
      </c>
      <c r="DD57" s="117">
        <f t="shared" si="96"/>
        <v>3064.3</v>
      </c>
      <c r="DE57" s="118"/>
      <c r="DF57" s="118"/>
      <c r="DG57" s="118"/>
      <c r="DH57" s="118">
        <v>3064.3</v>
      </c>
      <c r="DI57" s="117">
        <f t="shared" si="98"/>
        <v>3174.6</v>
      </c>
      <c r="DJ57" s="118"/>
      <c r="DK57" s="118"/>
      <c r="DL57" s="118"/>
      <c r="DM57" s="118">
        <v>3174.6</v>
      </c>
      <c r="DN57" s="117">
        <f t="shared" si="100"/>
        <v>3174.6</v>
      </c>
      <c r="DO57" s="118"/>
      <c r="DP57" s="118"/>
      <c r="DQ57" s="118"/>
      <c r="DR57" s="118">
        <v>3174.6</v>
      </c>
      <c r="DS57" s="121"/>
    </row>
    <row r="58" spans="1:123" s="83" customFormat="1" ht="28.5" customHeight="1" x14ac:dyDescent="0.25">
      <c r="A58" s="2" t="s">
        <v>124</v>
      </c>
      <c r="B58" s="207"/>
      <c r="C58" s="113"/>
      <c r="D58" s="114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6"/>
      <c r="AF58" s="116"/>
      <c r="AG58" s="117">
        <f t="shared" si="32"/>
        <v>3522.8</v>
      </c>
      <c r="AH58" s="117">
        <f t="shared" si="33"/>
        <v>3492.2</v>
      </c>
      <c r="AI58" s="118"/>
      <c r="AJ58" s="118"/>
      <c r="AK58" s="118"/>
      <c r="AL58" s="118"/>
      <c r="AM58" s="118"/>
      <c r="AN58" s="118"/>
      <c r="AO58" s="118">
        <v>3522.8</v>
      </c>
      <c r="AP58" s="118">
        <v>3492.2</v>
      </c>
      <c r="AQ58" s="117">
        <f t="shared" si="102"/>
        <v>3665.1</v>
      </c>
      <c r="AR58" s="118"/>
      <c r="AS58" s="118"/>
      <c r="AT58" s="118"/>
      <c r="AU58" s="239">
        <v>3665.1</v>
      </c>
      <c r="AV58" s="117">
        <f t="shared" si="39"/>
        <v>4178.7</v>
      </c>
      <c r="AW58" s="118"/>
      <c r="AX58" s="118"/>
      <c r="AY58" s="118"/>
      <c r="AZ58" s="118">
        <v>4178.7</v>
      </c>
      <c r="BA58" s="117">
        <f t="shared" si="44"/>
        <v>4236.7</v>
      </c>
      <c r="BB58" s="118"/>
      <c r="BC58" s="118"/>
      <c r="BD58" s="118"/>
      <c r="BE58" s="118">
        <v>4236.7</v>
      </c>
      <c r="BF58" s="117">
        <f t="shared" si="49"/>
        <v>4236.7</v>
      </c>
      <c r="BG58" s="118"/>
      <c r="BH58" s="118"/>
      <c r="BI58" s="118"/>
      <c r="BJ58" s="118">
        <v>4236.7</v>
      </c>
      <c r="BK58" s="117">
        <f t="shared" si="54"/>
        <v>3522.8</v>
      </c>
      <c r="BL58" s="117">
        <f t="shared" si="55"/>
        <v>3492.2</v>
      </c>
      <c r="BM58" s="118"/>
      <c r="BN58" s="118"/>
      <c r="BO58" s="118"/>
      <c r="BP58" s="118"/>
      <c r="BQ58" s="118"/>
      <c r="BR58" s="118"/>
      <c r="BS58" s="118">
        <v>3522.8</v>
      </c>
      <c r="BT58" s="118">
        <v>3492.2</v>
      </c>
      <c r="BU58" s="117">
        <f t="shared" si="64"/>
        <v>3665.1</v>
      </c>
      <c r="BV58" s="118"/>
      <c r="BW58" s="118"/>
      <c r="BX58" s="118"/>
      <c r="BY58" s="118">
        <v>3665.1</v>
      </c>
      <c r="BZ58" s="117">
        <f t="shared" si="69"/>
        <v>4178.7</v>
      </c>
      <c r="CA58" s="118"/>
      <c r="CB58" s="118"/>
      <c r="CC58" s="118"/>
      <c r="CD58" s="118">
        <v>4178.7</v>
      </c>
      <c r="CE58" s="117">
        <f t="shared" si="74"/>
        <v>4236.7</v>
      </c>
      <c r="CF58" s="118"/>
      <c r="CG58" s="118"/>
      <c r="CH58" s="118"/>
      <c r="CI58" s="118">
        <v>4236.7</v>
      </c>
      <c r="CJ58" s="117">
        <f t="shared" si="79"/>
        <v>4236.7</v>
      </c>
      <c r="CK58" s="118"/>
      <c r="CL58" s="118"/>
      <c r="CM58" s="118"/>
      <c r="CN58" s="118">
        <v>4236.7</v>
      </c>
      <c r="CO58" s="117">
        <f t="shared" si="84"/>
        <v>3522.8</v>
      </c>
      <c r="CP58" s="118"/>
      <c r="CQ58" s="118"/>
      <c r="CR58" s="118"/>
      <c r="CS58" s="118">
        <v>3522.8</v>
      </c>
      <c r="CT58" s="117">
        <f t="shared" si="89"/>
        <v>3665.1</v>
      </c>
      <c r="CU58" s="118"/>
      <c r="CV58" s="118"/>
      <c r="CW58" s="118"/>
      <c r="CX58" s="118">
        <v>3665.1</v>
      </c>
      <c r="CY58" s="117">
        <f t="shared" si="94"/>
        <v>4178.7</v>
      </c>
      <c r="CZ58" s="118"/>
      <c r="DA58" s="119"/>
      <c r="DB58" s="120"/>
      <c r="DC58" s="118">
        <v>4178.7</v>
      </c>
      <c r="DD58" s="117">
        <f t="shared" si="96"/>
        <v>3522.8</v>
      </c>
      <c r="DE58" s="118"/>
      <c r="DF58" s="118"/>
      <c r="DG58" s="118"/>
      <c r="DH58" s="118">
        <v>3522.8</v>
      </c>
      <c r="DI58" s="117">
        <f t="shared" si="98"/>
        <v>3665.1</v>
      </c>
      <c r="DJ58" s="118"/>
      <c r="DK58" s="118"/>
      <c r="DL58" s="118"/>
      <c r="DM58" s="118">
        <v>3665.1</v>
      </c>
      <c r="DN58" s="117">
        <f t="shared" si="100"/>
        <v>4178.7</v>
      </c>
      <c r="DO58" s="118"/>
      <c r="DP58" s="118"/>
      <c r="DQ58" s="118"/>
      <c r="DR58" s="118">
        <v>4178.7</v>
      </c>
      <c r="DS58" s="121"/>
    </row>
    <row r="59" spans="1:123" s="83" customFormat="1" ht="25.5" customHeight="1" x14ac:dyDescent="0.25">
      <c r="A59" s="5" t="s">
        <v>125</v>
      </c>
      <c r="B59" s="205"/>
      <c r="C59" s="113"/>
      <c r="D59" s="114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6"/>
      <c r="AF59" s="116"/>
      <c r="AG59" s="117">
        <f t="shared" si="32"/>
        <v>3501.2</v>
      </c>
      <c r="AH59" s="117">
        <f t="shared" si="33"/>
        <v>3367.9</v>
      </c>
      <c r="AI59" s="118"/>
      <c r="AJ59" s="118"/>
      <c r="AK59" s="118"/>
      <c r="AL59" s="118"/>
      <c r="AM59" s="118"/>
      <c r="AN59" s="118"/>
      <c r="AO59" s="118">
        <v>3501.2</v>
      </c>
      <c r="AP59" s="118">
        <v>3367.9</v>
      </c>
      <c r="AQ59" s="117">
        <f t="shared" si="102"/>
        <v>4161.8999999999996</v>
      </c>
      <c r="AR59" s="118"/>
      <c r="AS59" s="118"/>
      <c r="AT59" s="118"/>
      <c r="AU59" s="239">
        <v>4161.8999999999996</v>
      </c>
      <c r="AV59" s="117">
        <f t="shared" si="39"/>
        <v>4178.7</v>
      </c>
      <c r="AW59" s="118"/>
      <c r="AX59" s="118"/>
      <c r="AY59" s="118"/>
      <c r="AZ59" s="118">
        <v>4178.7</v>
      </c>
      <c r="BA59" s="117">
        <f t="shared" si="44"/>
        <v>4242.6000000000004</v>
      </c>
      <c r="BB59" s="118"/>
      <c r="BC59" s="118"/>
      <c r="BD59" s="118"/>
      <c r="BE59" s="118">
        <v>4242.6000000000004</v>
      </c>
      <c r="BF59" s="117">
        <f t="shared" si="49"/>
        <v>4242.6000000000004</v>
      </c>
      <c r="BG59" s="118"/>
      <c r="BH59" s="118"/>
      <c r="BI59" s="118"/>
      <c r="BJ59" s="118">
        <v>4242.6000000000004</v>
      </c>
      <c r="BK59" s="117">
        <f t="shared" si="54"/>
        <v>3501.2</v>
      </c>
      <c r="BL59" s="117">
        <f t="shared" si="55"/>
        <v>3367.9</v>
      </c>
      <c r="BM59" s="118"/>
      <c r="BN59" s="118"/>
      <c r="BO59" s="118"/>
      <c r="BP59" s="118"/>
      <c r="BQ59" s="118"/>
      <c r="BR59" s="118"/>
      <c r="BS59" s="118">
        <v>3501.2</v>
      </c>
      <c r="BT59" s="118">
        <v>3367.9</v>
      </c>
      <c r="BU59" s="117">
        <f t="shared" si="64"/>
        <v>4161.8999999999996</v>
      </c>
      <c r="BV59" s="118"/>
      <c r="BW59" s="118"/>
      <c r="BX59" s="118"/>
      <c r="BY59" s="118">
        <v>4161.8999999999996</v>
      </c>
      <c r="BZ59" s="117">
        <f t="shared" si="69"/>
        <v>4178.7</v>
      </c>
      <c r="CA59" s="118"/>
      <c r="CB59" s="118"/>
      <c r="CC59" s="118"/>
      <c r="CD59" s="118">
        <v>4178.7</v>
      </c>
      <c r="CE59" s="117">
        <f t="shared" si="74"/>
        <v>4242.6000000000004</v>
      </c>
      <c r="CF59" s="118"/>
      <c r="CG59" s="118"/>
      <c r="CH59" s="118"/>
      <c r="CI59" s="118">
        <v>4242.6000000000004</v>
      </c>
      <c r="CJ59" s="117">
        <f t="shared" si="79"/>
        <v>4242.6000000000004</v>
      </c>
      <c r="CK59" s="118"/>
      <c r="CL59" s="118"/>
      <c r="CM59" s="118"/>
      <c r="CN59" s="118">
        <v>4242.6000000000004</v>
      </c>
      <c r="CO59" s="117">
        <f t="shared" si="84"/>
        <v>3501.2</v>
      </c>
      <c r="CP59" s="118"/>
      <c r="CQ59" s="118"/>
      <c r="CR59" s="118"/>
      <c r="CS59" s="118">
        <v>3501.2</v>
      </c>
      <c r="CT59" s="117">
        <f t="shared" si="89"/>
        <v>4161.8999999999996</v>
      </c>
      <c r="CU59" s="118"/>
      <c r="CV59" s="118"/>
      <c r="CW59" s="118"/>
      <c r="CX59" s="118">
        <v>4161.8999999999996</v>
      </c>
      <c r="CY59" s="117">
        <f t="shared" si="94"/>
        <v>4178.7</v>
      </c>
      <c r="CZ59" s="118"/>
      <c r="DA59" s="119"/>
      <c r="DB59" s="120"/>
      <c r="DC59" s="118">
        <v>4178.7</v>
      </c>
      <c r="DD59" s="117">
        <f t="shared" si="96"/>
        <v>3501.2</v>
      </c>
      <c r="DE59" s="118"/>
      <c r="DF59" s="118"/>
      <c r="DG59" s="118"/>
      <c r="DH59" s="118">
        <v>3501.2</v>
      </c>
      <c r="DI59" s="117">
        <f t="shared" si="98"/>
        <v>4161.8999999999996</v>
      </c>
      <c r="DJ59" s="118"/>
      <c r="DK59" s="118"/>
      <c r="DL59" s="118"/>
      <c r="DM59" s="118">
        <v>4161.8999999999996</v>
      </c>
      <c r="DN59" s="117">
        <f t="shared" si="100"/>
        <v>4178.7</v>
      </c>
      <c r="DO59" s="118"/>
      <c r="DP59" s="118"/>
      <c r="DQ59" s="118"/>
      <c r="DR59" s="118">
        <v>4178.7</v>
      </c>
      <c r="DS59" s="121"/>
    </row>
    <row r="60" spans="1:123" s="122" customFormat="1" ht="162.75" customHeight="1" x14ac:dyDescent="0.25">
      <c r="A60" s="104" t="s">
        <v>141</v>
      </c>
      <c r="B60" s="206" t="s">
        <v>144</v>
      </c>
      <c r="C60" s="105" t="s">
        <v>97</v>
      </c>
      <c r="D60" s="106" t="s">
        <v>69</v>
      </c>
      <c r="E60" s="107" t="s">
        <v>70</v>
      </c>
      <c r="F60" s="107" t="s">
        <v>71</v>
      </c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 t="s">
        <v>88</v>
      </c>
      <c r="AE60" s="107" t="s">
        <v>76</v>
      </c>
      <c r="AF60" s="107" t="s">
        <v>89</v>
      </c>
      <c r="AG60" s="108">
        <f t="shared" si="32"/>
        <v>0</v>
      </c>
      <c r="AH60" s="108">
        <f t="shared" si="33"/>
        <v>0</v>
      </c>
      <c r="AI60" s="109">
        <f t="shared" ref="AI60" si="554">AI61+AI62+AI63</f>
        <v>0</v>
      </c>
      <c r="AJ60" s="109">
        <f t="shared" ref="AJ60" si="555">AJ61+AJ62+AJ63</f>
        <v>0</v>
      </c>
      <c r="AK60" s="109">
        <f t="shared" ref="AK60" si="556">AK61+AK62+AK63</f>
        <v>0</v>
      </c>
      <c r="AL60" s="109">
        <f t="shared" ref="AL60" si="557">AL61+AL62+AL63</f>
        <v>0</v>
      </c>
      <c r="AM60" s="109">
        <f t="shared" ref="AM60" si="558">AM61+AM62+AM63</f>
        <v>0</v>
      </c>
      <c r="AN60" s="109">
        <f t="shared" ref="AN60" si="559">AN61+AN62+AN63</f>
        <v>0</v>
      </c>
      <c r="AO60" s="109">
        <f t="shared" ref="AO60" si="560">AO61+AO62+AO63</f>
        <v>0</v>
      </c>
      <c r="AP60" s="109">
        <f t="shared" ref="AP60" si="561">AP61+AP62+AP63</f>
        <v>0</v>
      </c>
      <c r="AQ60" s="108">
        <f t="shared" si="102"/>
        <v>0</v>
      </c>
      <c r="AR60" s="109">
        <f t="shared" ref="AR60" si="562">AR61+AR62+AR63</f>
        <v>0</v>
      </c>
      <c r="AS60" s="109">
        <f t="shared" ref="AS60" si="563">AS61+AS62+AS63</f>
        <v>0</v>
      </c>
      <c r="AT60" s="109">
        <f t="shared" ref="AT60" si="564">AT61+AT62+AT63</f>
        <v>0</v>
      </c>
      <c r="AU60" s="109">
        <f t="shared" ref="AU60" si="565">AU61+AU62+AU63</f>
        <v>0</v>
      </c>
      <c r="AV60" s="108">
        <f t="shared" si="39"/>
        <v>0</v>
      </c>
      <c r="AW60" s="109">
        <f t="shared" ref="AW60" si="566">AW61+AW62+AW63</f>
        <v>0</v>
      </c>
      <c r="AX60" s="109">
        <f t="shared" ref="AX60" si="567">AX61+AX62+AX63</f>
        <v>0</v>
      </c>
      <c r="AY60" s="109">
        <f t="shared" ref="AY60" si="568">AY61+AY62+AY63</f>
        <v>0</v>
      </c>
      <c r="AZ60" s="109">
        <f t="shared" ref="AZ60" si="569">AZ61+AZ62+AZ63</f>
        <v>0</v>
      </c>
      <c r="BA60" s="108">
        <f t="shared" si="44"/>
        <v>0</v>
      </c>
      <c r="BB60" s="109">
        <f t="shared" ref="BB60" si="570">BB61+BB62+BB63</f>
        <v>0</v>
      </c>
      <c r="BC60" s="109">
        <f t="shared" ref="BC60" si="571">BC61+BC62+BC63</f>
        <v>0</v>
      </c>
      <c r="BD60" s="109">
        <f t="shared" ref="BD60" si="572">BD61+BD62+BD63</f>
        <v>0</v>
      </c>
      <c r="BE60" s="109">
        <f t="shared" ref="BE60" si="573">BE61+BE62+BE63</f>
        <v>0</v>
      </c>
      <c r="BF60" s="108">
        <f t="shared" si="49"/>
        <v>0</v>
      </c>
      <c r="BG60" s="109">
        <f t="shared" ref="BG60" si="574">BG61+BG62+BG63</f>
        <v>0</v>
      </c>
      <c r="BH60" s="109">
        <f t="shared" ref="BH60" si="575">BH61+BH62+BH63</f>
        <v>0</v>
      </c>
      <c r="BI60" s="109">
        <f t="shared" ref="BI60" si="576">BI61+BI62+BI63</f>
        <v>0</v>
      </c>
      <c r="BJ60" s="109">
        <f t="shared" ref="BJ60" si="577">BJ61+BJ62+BJ63</f>
        <v>0</v>
      </c>
      <c r="BK60" s="108">
        <f t="shared" si="54"/>
        <v>0</v>
      </c>
      <c r="BL60" s="108">
        <f t="shared" si="55"/>
        <v>0</v>
      </c>
      <c r="BM60" s="109">
        <f t="shared" ref="BM60" si="578">BM61+BM62+BM63</f>
        <v>0</v>
      </c>
      <c r="BN60" s="109">
        <f t="shared" ref="BN60" si="579">BN61+BN62+BN63</f>
        <v>0</v>
      </c>
      <c r="BO60" s="109">
        <f t="shared" ref="BO60" si="580">BO61+BO62+BO63</f>
        <v>0</v>
      </c>
      <c r="BP60" s="109">
        <f t="shared" ref="BP60" si="581">BP61+BP62+BP63</f>
        <v>0</v>
      </c>
      <c r="BQ60" s="109">
        <f t="shared" ref="BQ60" si="582">BQ61+BQ62+BQ63</f>
        <v>0</v>
      </c>
      <c r="BR60" s="109">
        <f t="shared" ref="BR60" si="583">BR61+BR62+BR63</f>
        <v>0</v>
      </c>
      <c r="BS60" s="109">
        <f t="shared" ref="BS60" si="584">BS61+BS62+BS63</f>
        <v>0</v>
      </c>
      <c r="BT60" s="109">
        <f t="shared" ref="BT60" si="585">BT61+BT62+BT63</f>
        <v>0</v>
      </c>
      <c r="BU60" s="108">
        <f t="shared" si="64"/>
        <v>0</v>
      </c>
      <c r="BV60" s="109">
        <f t="shared" ref="BV60" si="586">BV61+BV62+BV63</f>
        <v>0</v>
      </c>
      <c r="BW60" s="109">
        <f t="shared" ref="BW60" si="587">BW61+BW62+BW63</f>
        <v>0</v>
      </c>
      <c r="BX60" s="109">
        <f t="shared" ref="BX60" si="588">BX61+BX62+BX63</f>
        <v>0</v>
      </c>
      <c r="BY60" s="109">
        <f t="shared" ref="BY60" si="589">BY61+BY62+BY63</f>
        <v>0</v>
      </c>
      <c r="BZ60" s="108">
        <f t="shared" si="69"/>
        <v>0</v>
      </c>
      <c r="CA60" s="109">
        <f t="shared" ref="CA60" si="590">CA61+CA62+CA63</f>
        <v>0</v>
      </c>
      <c r="CB60" s="109">
        <f t="shared" ref="CB60" si="591">CB61+CB62+CB63</f>
        <v>0</v>
      </c>
      <c r="CC60" s="109">
        <f t="shared" ref="CC60" si="592">CC61+CC62+CC63</f>
        <v>0</v>
      </c>
      <c r="CD60" s="109">
        <f t="shared" ref="CD60" si="593">CD61+CD62+CD63</f>
        <v>0</v>
      </c>
      <c r="CE60" s="108">
        <f t="shared" si="74"/>
        <v>0</v>
      </c>
      <c r="CF60" s="109">
        <f t="shared" ref="CF60" si="594">CF61+CF62+CF63</f>
        <v>0</v>
      </c>
      <c r="CG60" s="109">
        <f t="shared" ref="CG60" si="595">CG61+CG62+CG63</f>
        <v>0</v>
      </c>
      <c r="CH60" s="109">
        <f t="shared" ref="CH60" si="596">CH61+CH62+CH63</f>
        <v>0</v>
      </c>
      <c r="CI60" s="109">
        <f t="shared" ref="CI60" si="597">CI61+CI62+CI63</f>
        <v>0</v>
      </c>
      <c r="CJ60" s="108">
        <f t="shared" si="79"/>
        <v>0</v>
      </c>
      <c r="CK60" s="109">
        <f t="shared" ref="CK60" si="598">CK61+CK62+CK63</f>
        <v>0</v>
      </c>
      <c r="CL60" s="109">
        <f t="shared" ref="CL60" si="599">CL61+CL62+CL63</f>
        <v>0</v>
      </c>
      <c r="CM60" s="109">
        <f t="shared" ref="CM60" si="600">CM61+CM62+CM63</f>
        <v>0</v>
      </c>
      <c r="CN60" s="109">
        <f t="shared" ref="CN60" si="601">CN61+CN62+CN63</f>
        <v>0</v>
      </c>
      <c r="CO60" s="108">
        <f t="shared" si="84"/>
        <v>0</v>
      </c>
      <c r="CP60" s="109">
        <f t="shared" ref="CP60" si="602">CP61+CP62+CP63</f>
        <v>0</v>
      </c>
      <c r="CQ60" s="109">
        <f t="shared" ref="CQ60" si="603">CQ61+CQ62+CQ63</f>
        <v>0</v>
      </c>
      <c r="CR60" s="109">
        <f t="shared" ref="CR60" si="604">CR61+CR62+CR63</f>
        <v>0</v>
      </c>
      <c r="CS60" s="109">
        <f t="shared" ref="CS60" si="605">CS61+CS62+CS63</f>
        <v>0</v>
      </c>
      <c r="CT60" s="108">
        <f t="shared" si="89"/>
        <v>0</v>
      </c>
      <c r="CU60" s="109">
        <f t="shared" ref="CU60" si="606">CU61+CU62+CU63</f>
        <v>0</v>
      </c>
      <c r="CV60" s="109">
        <f t="shared" ref="CV60" si="607">CV61+CV62+CV63</f>
        <v>0</v>
      </c>
      <c r="CW60" s="109">
        <f t="shared" ref="CW60" si="608">CW61+CW62+CW63</f>
        <v>0</v>
      </c>
      <c r="CX60" s="109">
        <f t="shared" ref="CX60" si="609">CX61+CX62+CX63</f>
        <v>0</v>
      </c>
      <c r="CY60" s="108">
        <f t="shared" si="94"/>
        <v>0</v>
      </c>
      <c r="CZ60" s="109">
        <f t="shared" ref="CZ60:DC60" si="610">CZ61+CZ62+CZ63</f>
        <v>0</v>
      </c>
      <c r="DA60" s="110">
        <f t="shared" si="610"/>
        <v>0</v>
      </c>
      <c r="DB60" s="111">
        <f t="shared" si="610"/>
        <v>0</v>
      </c>
      <c r="DC60" s="109">
        <f t="shared" si="610"/>
        <v>0</v>
      </c>
      <c r="DD60" s="108">
        <f t="shared" si="96"/>
        <v>0</v>
      </c>
      <c r="DE60" s="109">
        <f t="shared" ref="DE60:DH60" si="611">DE61+DE62+DE63</f>
        <v>0</v>
      </c>
      <c r="DF60" s="109">
        <f t="shared" si="611"/>
        <v>0</v>
      </c>
      <c r="DG60" s="109">
        <f t="shared" si="611"/>
        <v>0</v>
      </c>
      <c r="DH60" s="109">
        <f t="shared" si="611"/>
        <v>0</v>
      </c>
      <c r="DI60" s="108">
        <f t="shared" si="98"/>
        <v>0</v>
      </c>
      <c r="DJ60" s="109">
        <f t="shared" ref="DJ60:DM60" si="612">DJ61+DJ62+DJ63</f>
        <v>0</v>
      </c>
      <c r="DK60" s="109">
        <f t="shared" si="612"/>
        <v>0</v>
      </c>
      <c r="DL60" s="109">
        <f t="shared" si="612"/>
        <v>0</v>
      </c>
      <c r="DM60" s="109">
        <f t="shared" si="612"/>
        <v>0</v>
      </c>
      <c r="DN60" s="108">
        <f t="shared" si="100"/>
        <v>0</v>
      </c>
      <c r="DO60" s="109">
        <f t="shared" ref="DO60:DS60" si="613">DO61+DO62+DO63</f>
        <v>0</v>
      </c>
      <c r="DP60" s="109">
        <f t="shared" si="613"/>
        <v>0</v>
      </c>
      <c r="DQ60" s="109">
        <f t="shared" si="613"/>
        <v>0</v>
      </c>
      <c r="DR60" s="109">
        <f t="shared" si="613"/>
        <v>0</v>
      </c>
      <c r="DS60" s="112">
        <f t="shared" si="613"/>
        <v>0</v>
      </c>
    </row>
    <row r="61" spans="1:123" s="83" customFormat="1" ht="26.25" customHeight="1" x14ac:dyDescent="0.25">
      <c r="A61" s="1" t="s">
        <v>123</v>
      </c>
      <c r="B61" s="201"/>
      <c r="C61" s="113"/>
      <c r="D61" s="114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6"/>
      <c r="AF61" s="116"/>
      <c r="AG61" s="117">
        <f t="shared" si="32"/>
        <v>0</v>
      </c>
      <c r="AH61" s="117">
        <f t="shared" si="33"/>
        <v>0</v>
      </c>
      <c r="AI61" s="118"/>
      <c r="AJ61" s="118"/>
      <c r="AK61" s="118">
        <v>0</v>
      </c>
      <c r="AL61" s="118">
        <v>0</v>
      </c>
      <c r="AM61" s="118"/>
      <c r="AN61" s="118"/>
      <c r="AO61" s="118">
        <v>0</v>
      </c>
      <c r="AP61" s="118">
        <v>0</v>
      </c>
      <c r="AQ61" s="117">
        <f t="shared" si="102"/>
        <v>0</v>
      </c>
      <c r="AR61" s="118"/>
      <c r="AS61" s="118"/>
      <c r="AT61" s="118"/>
      <c r="AU61" s="118">
        <v>0</v>
      </c>
      <c r="AV61" s="117">
        <f t="shared" si="39"/>
        <v>0</v>
      </c>
      <c r="AW61" s="118"/>
      <c r="AX61" s="118"/>
      <c r="AY61" s="118"/>
      <c r="AZ61" s="118">
        <v>0</v>
      </c>
      <c r="BA61" s="117">
        <f t="shared" si="44"/>
        <v>0</v>
      </c>
      <c r="BB61" s="118"/>
      <c r="BC61" s="118"/>
      <c r="BD61" s="118"/>
      <c r="BE61" s="118">
        <v>0</v>
      </c>
      <c r="BF61" s="117">
        <f t="shared" si="49"/>
        <v>0</v>
      </c>
      <c r="BG61" s="118"/>
      <c r="BH61" s="118"/>
      <c r="BI61" s="118"/>
      <c r="BJ61" s="118">
        <v>0</v>
      </c>
      <c r="BK61" s="117">
        <f t="shared" si="54"/>
        <v>0</v>
      </c>
      <c r="BL61" s="117">
        <f t="shared" si="55"/>
        <v>0</v>
      </c>
      <c r="BM61" s="118"/>
      <c r="BN61" s="118"/>
      <c r="BO61" s="118"/>
      <c r="BP61" s="118"/>
      <c r="BQ61" s="118"/>
      <c r="BR61" s="118"/>
      <c r="BS61" s="118">
        <v>0</v>
      </c>
      <c r="BT61" s="118">
        <v>0</v>
      </c>
      <c r="BU61" s="117">
        <f t="shared" si="64"/>
        <v>0</v>
      </c>
      <c r="BV61" s="118"/>
      <c r="BW61" s="118"/>
      <c r="BX61" s="118"/>
      <c r="BY61" s="118">
        <v>0</v>
      </c>
      <c r="BZ61" s="117">
        <f t="shared" si="69"/>
        <v>0</v>
      </c>
      <c r="CA61" s="118"/>
      <c r="CB61" s="118"/>
      <c r="CC61" s="118"/>
      <c r="CD61" s="118">
        <v>0</v>
      </c>
      <c r="CE61" s="117">
        <f t="shared" si="74"/>
        <v>0</v>
      </c>
      <c r="CF61" s="118"/>
      <c r="CG61" s="118"/>
      <c r="CH61" s="118"/>
      <c r="CI61" s="118">
        <v>0</v>
      </c>
      <c r="CJ61" s="117">
        <f t="shared" si="79"/>
        <v>0</v>
      </c>
      <c r="CK61" s="118"/>
      <c r="CL61" s="118"/>
      <c r="CM61" s="118"/>
      <c r="CN61" s="118">
        <v>0</v>
      </c>
      <c r="CO61" s="117">
        <f t="shared" si="84"/>
        <v>0</v>
      </c>
      <c r="CP61" s="118"/>
      <c r="CQ61" s="118"/>
      <c r="CR61" s="118"/>
      <c r="CS61" s="118">
        <v>0</v>
      </c>
      <c r="CT61" s="117">
        <f t="shared" si="89"/>
        <v>0</v>
      </c>
      <c r="CU61" s="118"/>
      <c r="CV61" s="118"/>
      <c r="CW61" s="118"/>
      <c r="CX61" s="118">
        <v>0</v>
      </c>
      <c r="CY61" s="117">
        <f t="shared" si="94"/>
        <v>0</v>
      </c>
      <c r="CZ61" s="118"/>
      <c r="DA61" s="119"/>
      <c r="DB61" s="120"/>
      <c r="DC61" s="118">
        <v>0</v>
      </c>
      <c r="DD61" s="117">
        <f t="shared" si="96"/>
        <v>0</v>
      </c>
      <c r="DE61" s="118"/>
      <c r="DF61" s="118"/>
      <c r="DG61" s="118"/>
      <c r="DH61" s="118">
        <v>0</v>
      </c>
      <c r="DI61" s="117">
        <f t="shared" si="98"/>
        <v>0</v>
      </c>
      <c r="DJ61" s="118"/>
      <c r="DK61" s="118"/>
      <c r="DL61" s="118"/>
      <c r="DM61" s="118">
        <v>0</v>
      </c>
      <c r="DN61" s="117">
        <f t="shared" si="100"/>
        <v>0</v>
      </c>
      <c r="DO61" s="118"/>
      <c r="DP61" s="118"/>
      <c r="DQ61" s="118"/>
      <c r="DR61" s="118">
        <v>0</v>
      </c>
      <c r="DS61" s="121"/>
    </row>
    <row r="62" spans="1:123" s="83" customFormat="1" ht="26.25" customHeight="1" x14ac:dyDescent="0.25">
      <c r="A62" s="2" t="s">
        <v>124</v>
      </c>
      <c r="B62" s="207"/>
      <c r="C62" s="113"/>
      <c r="D62" s="114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6"/>
      <c r="AF62" s="116"/>
      <c r="AG62" s="117">
        <f t="shared" si="32"/>
        <v>0</v>
      </c>
      <c r="AH62" s="117">
        <f t="shared" si="33"/>
        <v>0</v>
      </c>
      <c r="AI62" s="118"/>
      <c r="AJ62" s="118"/>
      <c r="AK62" s="118">
        <v>0</v>
      </c>
      <c r="AL62" s="118">
        <v>0</v>
      </c>
      <c r="AM62" s="118"/>
      <c r="AN62" s="118"/>
      <c r="AO62" s="118">
        <v>0</v>
      </c>
      <c r="AP62" s="118">
        <v>0</v>
      </c>
      <c r="AQ62" s="117">
        <f t="shared" si="102"/>
        <v>0</v>
      </c>
      <c r="AR62" s="118"/>
      <c r="AS62" s="118"/>
      <c r="AT62" s="118"/>
      <c r="AU62" s="118">
        <v>0</v>
      </c>
      <c r="AV62" s="117">
        <f t="shared" si="39"/>
        <v>0</v>
      </c>
      <c r="AW62" s="118"/>
      <c r="AX62" s="118"/>
      <c r="AY62" s="118"/>
      <c r="AZ62" s="118">
        <v>0</v>
      </c>
      <c r="BA62" s="117">
        <f t="shared" si="44"/>
        <v>0</v>
      </c>
      <c r="BB62" s="118"/>
      <c r="BC62" s="118"/>
      <c r="BD62" s="118"/>
      <c r="BE62" s="118">
        <v>0</v>
      </c>
      <c r="BF62" s="117">
        <f t="shared" si="49"/>
        <v>0</v>
      </c>
      <c r="BG62" s="118"/>
      <c r="BH62" s="118"/>
      <c r="BI62" s="118"/>
      <c r="BJ62" s="118">
        <v>0</v>
      </c>
      <c r="BK62" s="117">
        <f t="shared" si="54"/>
        <v>0</v>
      </c>
      <c r="BL62" s="117">
        <f t="shared" si="55"/>
        <v>0</v>
      </c>
      <c r="BM62" s="118"/>
      <c r="BN62" s="118"/>
      <c r="BO62" s="118"/>
      <c r="BP62" s="118"/>
      <c r="BQ62" s="118"/>
      <c r="BR62" s="118"/>
      <c r="BS62" s="118">
        <v>0</v>
      </c>
      <c r="BT62" s="118">
        <v>0</v>
      </c>
      <c r="BU62" s="117">
        <f t="shared" si="64"/>
        <v>0</v>
      </c>
      <c r="BV62" s="118"/>
      <c r="BW62" s="118"/>
      <c r="BX62" s="118"/>
      <c r="BY62" s="118">
        <v>0</v>
      </c>
      <c r="BZ62" s="117">
        <f t="shared" si="69"/>
        <v>0</v>
      </c>
      <c r="CA62" s="118"/>
      <c r="CB62" s="118"/>
      <c r="CC62" s="118"/>
      <c r="CD62" s="118">
        <v>0</v>
      </c>
      <c r="CE62" s="117">
        <f t="shared" si="74"/>
        <v>0</v>
      </c>
      <c r="CF62" s="118"/>
      <c r="CG62" s="118"/>
      <c r="CH62" s="118"/>
      <c r="CI62" s="118">
        <v>0</v>
      </c>
      <c r="CJ62" s="117">
        <f t="shared" si="79"/>
        <v>0</v>
      </c>
      <c r="CK62" s="118"/>
      <c r="CL62" s="118"/>
      <c r="CM62" s="118"/>
      <c r="CN62" s="118">
        <v>0</v>
      </c>
      <c r="CO62" s="117">
        <f t="shared" si="84"/>
        <v>0</v>
      </c>
      <c r="CP62" s="118"/>
      <c r="CQ62" s="118"/>
      <c r="CR62" s="118"/>
      <c r="CS62" s="118">
        <v>0</v>
      </c>
      <c r="CT62" s="117">
        <f t="shared" si="89"/>
        <v>0</v>
      </c>
      <c r="CU62" s="118"/>
      <c r="CV62" s="118"/>
      <c r="CW62" s="118"/>
      <c r="CX62" s="118">
        <v>0</v>
      </c>
      <c r="CY62" s="117">
        <f t="shared" si="94"/>
        <v>0</v>
      </c>
      <c r="CZ62" s="118"/>
      <c r="DA62" s="119"/>
      <c r="DB62" s="120"/>
      <c r="DC62" s="118">
        <v>0</v>
      </c>
      <c r="DD62" s="117">
        <f t="shared" si="96"/>
        <v>0</v>
      </c>
      <c r="DE62" s="118"/>
      <c r="DF62" s="118"/>
      <c r="DG62" s="118"/>
      <c r="DH62" s="118">
        <v>0</v>
      </c>
      <c r="DI62" s="117">
        <f t="shared" si="98"/>
        <v>0</v>
      </c>
      <c r="DJ62" s="118"/>
      <c r="DK62" s="118"/>
      <c r="DL62" s="118"/>
      <c r="DM62" s="118">
        <v>0</v>
      </c>
      <c r="DN62" s="117">
        <f t="shared" si="100"/>
        <v>0</v>
      </c>
      <c r="DO62" s="118"/>
      <c r="DP62" s="118"/>
      <c r="DQ62" s="118"/>
      <c r="DR62" s="118">
        <v>0</v>
      </c>
      <c r="DS62" s="121"/>
    </row>
    <row r="63" spans="1:123" s="83" customFormat="1" ht="24.75" customHeight="1" x14ac:dyDescent="0.25">
      <c r="A63" s="5" t="s">
        <v>125</v>
      </c>
      <c r="B63" s="205"/>
      <c r="C63" s="113"/>
      <c r="D63" s="114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6"/>
      <c r="AF63" s="116"/>
      <c r="AG63" s="117">
        <f t="shared" si="32"/>
        <v>0</v>
      </c>
      <c r="AH63" s="117">
        <f t="shared" si="33"/>
        <v>0</v>
      </c>
      <c r="AI63" s="118"/>
      <c r="AJ63" s="118"/>
      <c r="AK63" s="118">
        <v>0</v>
      </c>
      <c r="AL63" s="118">
        <v>0</v>
      </c>
      <c r="AM63" s="118"/>
      <c r="AN63" s="118"/>
      <c r="AO63" s="118">
        <v>0</v>
      </c>
      <c r="AP63" s="118">
        <v>0</v>
      </c>
      <c r="AQ63" s="117">
        <f t="shared" si="102"/>
        <v>0</v>
      </c>
      <c r="AR63" s="118"/>
      <c r="AS63" s="118"/>
      <c r="AT63" s="118"/>
      <c r="AU63" s="118">
        <v>0</v>
      </c>
      <c r="AV63" s="117">
        <f t="shared" si="39"/>
        <v>0</v>
      </c>
      <c r="AW63" s="118"/>
      <c r="AX63" s="118"/>
      <c r="AY63" s="118"/>
      <c r="AZ63" s="118">
        <v>0</v>
      </c>
      <c r="BA63" s="117">
        <f t="shared" si="44"/>
        <v>0</v>
      </c>
      <c r="BB63" s="118"/>
      <c r="BC63" s="118"/>
      <c r="BD63" s="118"/>
      <c r="BE63" s="118">
        <v>0</v>
      </c>
      <c r="BF63" s="117">
        <f t="shared" si="49"/>
        <v>0</v>
      </c>
      <c r="BG63" s="118"/>
      <c r="BH63" s="118"/>
      <c r="BI63" s="118"/>
      <c r="BJ63" s="118">
        <v>0</v>
      </c>
      <c r="BK63" s="117">
        <f t="shared" si="54"/>
        <v>0</v>
      </c>
      <c r="BL63" s="117">
        <f t="shared" si="55"/>
        <v>0</v>
      </c>
      <c r="BM63" s="118"/>
      <c r="BN63" s="118"/>
      <c r="BO63" s="118"/>
      <c r="BP63" s="118"/>
      <c r="BQ63" s="118"/>
      <c r="BR63" s="118"/>
      <c r="BS63" s="118">
        <v>0</v>
      </c>
      <c r="BT63" s="118">
        <v>0</v>
      </c>
      <c r="BU63" s="117">
        <f t="shared" si="64"/>
        <v>0</v>
      </c>
      <c r="BV63" s="118"/>
      <c r="BW63" s="118"/>
      <c r="BX63" s="118"/>
      <c r="BY63" s="118">
        <v>0</v>
      </c>
      <c r="BZ63" s="117">
        <f t="shared" si="69"/>
        <v>0</v>
      </c>
      <c r="CA63" s="118"/>
      <c r="CB63" s="118"/>
      <c r="CC63" s="118"/>
      <c r="CD63" s="118">
        <v>0</v>
      </c>
      <c r="CE63" s="117">
        <f t="shared" si="74"/>
        <v>0</v>
      </c>
      <c r="CF63" s="118"/>
      <c r="CG63" s="118"/>
      <c r="CH63" s="118"/>
      <c r="CI63" s="118">
        <v>0</v>
      </c>
      <c r="CJ63" s="117">
        <f t="shared" si="79"/>
        <v>0</v>
      </c>
      <c r="CK63" s="118"/>
      <c r="CL63" s="118"/>
      <c r="CM63" s="118"/>
      <c r="CN63" s="118">
        <v>0</v>
      </c>
      <c r="CO63" s="117">
        <f t="shared" si="84"/>
        <v>0</v>
      </c>
      <c r="CP63" s="118"/>
      <c r="CQ63" s="118"/>
      <c r="CR63" s="118"/>
      <c r="CS63" s="118">
        <v>0</v>
      </c>
      <c r="CT63" s="117">
        <f t="shared" si="89"/>
        <v>0</v>
      </c>
      <c r="CU63" s="118"/>
      <c r="CV63" s="118"/>
      <c r="CW63" s="118"/>
      <c r="CX63" s="118">
        <v>0</v>
      </c>
      <c r="CY63" s="117">
        <f t="shared" si="94"/>
        <v>0</v>
      </c>
      <c r="CZ63" s="118"/>
      <c r="DA63" s="119"/>
      <c r="DB63" s="120"/>
      <c r="DC63" s="118">
        <v>0</v>
      </c>
      <c r="DD63" s="117">
        <f t="shared" si="96"/>
        <v>0</v>
      </c>
      <c r="DE63" s="118"/>
      <c r="DF63" s="118"/>
      <c r="DG63" s="118"/>
      <c r="DH63" s="118">
        <v>0</v>
      </c>
      <c r="DI63" s="117">
        <f t="shared" si="98"/>
        <v>0</v>
      </c>
      <c r="DJ63" s="118"/>
      <c r="DK63" s="118"/>
      <c r="DL63" s="118"/>
      <c r="DM63" s="118">
        <v>0</v>
      </c>
      <c r="DN63" s="117">
        <f t="shared" si="100"/>
        <v>0</v>
      </c>
      <c r="DO63" s="118"/>
      <c r="DP63" s="118"/>
      <c r="DQ63" s="118"/>
      <c r="DR63" s="118">
        <v>0</v>
      </c>
      <c r="DS63" s="121"/>
    </row>
    <row r="64" spans="1:123" s="122" customFormat="1" ht="104.25" customHeight="1" x14ac:dyDescent="0.25">
      <c r="A64" s="104" t="s">
        <v>142</v>
      </c>
      <c r="B64" s="206" t="s">
        <v>143</v>
      </c>
      <c r="C64" s="105" t="s">
        <v>98</v>
      </c>
      <c r="D64" s="106" t="s">
        <v>69</v>
      </c>
      <c r="E64" s="107" t="s">
        <v>70</v>
      </c>
      <c r="F64" s="107" t="s">
        <v>71</v>
      </c>
      <c r="G64" s="107"/>
      <c r="H64" s="107"/>
      <c r="I64" s="107"/>
      <c r="J64" s="107"/>
      <c r="K64" s="107" t="s">
        <v>99</v>
      </c>
      <c r="L64" s="107" t="s">
        <v>70</v>
      </c>
      <c r="M64" s="107" t="s">
        <v>100</v>
      </c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 t="s">
        <v>32</v>
      </c>
      <c r="AE64" s="107" t="s">
        <v>80</v>
      </c>
      <c r="AF64" s="107" t="s">
        <v>101</v>
      </c>
      <c r="AG64" s="108">
        <f t="shared" si="32"/>
        <v>29.4</v>
      </c>
      <c r="AH64" s="108">
        <f t="shared" si="33"/>
        <v>29.4</v>
      </c>
      <c r="AI64" s="109">
        <f t="shared" ref="AI64" si="614">AI65+AI66+AI67</f>
        <v>0</v>
      </c>
      <c r="AJ64" s="109">
        <f t="shared" ref="AJ64" si="615">AJ65+AJ66+AJ67</f>
        <v>0</v>
      </c>
      <c r="AK64" s="109">
        <f t="shared" ref="AK64" si="616">AK65+AK66+AK67</f>
        <v>14.7</v>
      </c>
      <c r="AL64" s="109">
        <f t="shared" ref="AL64" si="617">AL65+AL66+AL67</f>
        <v>14.7</v>
      </c>
      <c r="AM64" s="109">
        <f t="shared" ref="AM64" si="618">AM65+AM66+AM67</f>
        <v>0</v>
      </c>
      <c r="AN64" s="109">
        <f t="shared" ref="AN64" si="619">AN65+AN66+AN67</f>
        <v>0</v>
      </c>
      <c r="AO64" s="109">
        <f t="shared" ref="AO64" si="620">AO65+AO66+AO67</f>
        <v>14.7</v>
      </c>
      <c r="AP64" s="109">
        <f t="shared" ref="AP64" si="621">AP65+AP66+AP67</f>
        <v>14.7</v>
      </c>
      <c r="AQ64" s="108">
        <f t="shared" si="102"/>
        <v>0</v>
      </c>
      <c r="AR64" s="109">
        <f t="shared" ref="AR64" si="622">AR65+AR66+AR67</f>
        <v>0</v>
      </c>
      <c r="AS64" s="109">
        <f t="shared" ref="AS64" si="623">AS65+AS66+AS67</f>
        <v>0</v>
      </c>
      <c r="AT64" s="109">
        <f t="shared" ref="AT64" si="624">AT65+AT66+AT67</f>
        <v>0</v>
      </c>
      <c r="AU64" s="109">
        <f t="shared" ref="AU64" si="625">AU65+AU66+AU67</f>
        <v>0</v>
      </c>
      <c r="AV64" s="108">
        <f t="shared" si="39"/>
        <v>0</v>
      </c>
      <c r="AW64" s="109">
        <f t="shared" ref="AW64" si="626">AW65+AW66+AW67</f>
        <v>0</v>
      </c>
      <c r="AX64" s="109">
        <f t="shared" ref="AX64" si="627">AX65+AX66+AX67</f>
        <v>0</v>
      </c>
      <c r="AY64" s="109">
        <f t="shared" ref="AY64" si="628">AY65+AY66+AY67</f>
        <v>0</v>
      </c>
      <c r="AZ64" s="109">
        <f t="shared" ref="AZ64" si="629">AZ65+AZ66+AZ67</f>
        <v>0</v>
      </c>
      <c r="BA64" s="108">
        <f t="shared" si="44"/>
        <v>0</v>
      </c>
      <c r="BB64" s="109">
        <f t="shared" ref="BB64" si="630">BB65+BB66+BB67</f>
        <v>0</v>
      </c>
      <c r="BC64" s="109">
        <f t="shared" ref="BC64" si="631">BC65+BC66+BC67</f>
        <v>0</v>
      </c>
      <c r="BD64" s="109">
        <f t="shared" ref="BD64" si="632">BD65+BD66+BD67</f>
        <v>0</v>
      </c>
      <c r="BE64" s="109">
        <f t="shared" ref="BE64" si="633">BE65+BE66+BE67</f>
        <v>0</v>
      </c>
      <c r="BF64" s="108">
        <f t="shared" si="49"/>
        <v>0</v>
      </c>
      <c r="BG64" s="109">
        <f t="shared" ref="BG64" si="634">BG65+BG66+BG67</f>
        <v>0</v>
      </c>
      <c r="BH64" s="109">
        <f t="shared" ref="BH64" si="635">BH65+BH66+BH67</f>
        <v>0</v>
      </c>
      <c r="BI64" s="109">
        <f t="shared" ref="BI64" si="636">BI65+BI66+BI67</f>
        <v>0</v>
      </c>
      <c r="BJ64" s="109">
        <f t="shared" ref="BJ64" si="637">BJ65+BJ66+BJ67</f>
        <v>0</v>
      </c>
      <c r="BK64" s="108">
        <f t="shared" si="54"/>
        <v>29.4</v>
      </c>
      <c r="BL64" s="108">
        <f t="shared" si="55"/>
        <v>29.4</v>
      </c>
      <c r="BM64" s="109">
        <f t="shared" ref="BM64" si="638">BM65+BM66+BM67</f>
        <v>0</v>
      </c>
      <c r="BN64" s="109">
        <f t="shared" ref="BN64" si="639">BN65+BN66+BN67</f>
        <v>0</v>
      </c>
      <c r="BO64" s="109">
        <f t="shared" ref="BO64" si="640">BO65+BO66+BO67</f>
        <v>14.7</v>
      </c>
      <c r="BP64" s="109">
        <f t="shared" ref="BP64" si="641">BP65+BP66+BP67</f>
        <v>14.7</v>
      </c>
      <c r="BQ64" s="109">
        <f t="shared" ref="BQ64" si="642">BQ65+BQ66+BQ67</f>
        <v>0</v>
      </c>
      <c r="BR64" s="109">
        <f t="shared" ref="BR64" si="643">BR65+BR66+BR67</f>
        <v>0</v>
      </c>
      <c r="BS64" s="109">
        <f t="shared" ref="BS64" si="644">BS65+BS66+BS67</f>
        <v>14.7</v>
      </c>
      <c r="BT64" s="109">
        <f t="shared" ref="BT64" si="645">BT65+BT66+BT67</f>
        <v>14.7</v>
      </c>
      <c r="BU64" s="108">
        <f t="shared" si="64"/>
        <v>0</v>
      </c>
      <c r="BV64" s="109">
        <f t="shared" ref="BV64" si="646">BV65+BV66+BV67</f>
        <v>0</v>
      </c>
      <c r="BW64" s="109">
        <f t="shared" ref="BW64" si="647">BW65+BW66+BW67</f>
        <v>0</v>
      </c>
      <c r="BX64" s="109">
        <f t="shared" ref="BX64" si="648">BX65+BX66+BX67</f>
        <v>0</v>
      </c>
      <c r="BY64" s="109">
        <f t="shared" ref="BY64" si="649">BY65+BY66+BY67</f>
        <v>0</v>
      </c>
      <c r="BZ64" s="108">
        <f t="shared" si="69"/>
        <v>0</v>
      </c>
      <c r="CA64" s="109">
        <f t="shared" ref="CA64" si="650">CA65+CA66+CA67</f>
        <v>0</v>
      </c>
      <c r="CB64" s="109">
        <f t="shared" ref="CB64" si="651">CB65+CB66+CB67</f>
        <v>0</v>
      </c>
      <c r="CC64" s="109">
        <f t="shared" ref="CC64" si="652">CC65+CC66+CC67</f>
        <v>0</v>
      </c>
      <c r="CD64" s="109">
        <f t="shared" ref="CD64" si="653">CD65+CD66+CD67</f>
        <v>0</v>
      </c>
      <c r="CE64" s="108">
        <f t="shared" si="74"/>
        <v>0</v>
      </c>
      <c r="CF64" s="109">
        <f t="shared" ref="CF64" si="654">CF65+CF66+CF67</f>
        <v>0</v>
      </c>
      <c r="CG64" s="109">
        <f t="shared" ref="CG64" si="655">CG65+CG66+CG67</f>
        <v>0</v>
      </c>
      <c r="CH64" s="109">
        <f t="shared" ref="CH64" si="656">CH65+CH66+CH67</f>
        <v>0</v>
      </c>
      <c r="CI64" s="109">
        <f t="shared" ref="CI64" si="657">CI65+CI66+CI67</f>
        <v>0</v>
      </c>
      <c r="CJ64" s="108">
        <f t="shared" si="79"/>
        <v>0</v>
      </c>
      <c r="CK64" s="109">
        <f t="shared" ref="CK64" si="658">CK65+CK66+CK67</f>
        <v>0</v>
      </c>
      <c r="CL64" s="109">
        <f t="shared" ref="CL64" si="659">CL65+CL66+CL67</f>
        <v>0</v>
      </c>
      <c r="CM64" s="109">
        <f t="shared" ref="CM64" si="660">CM65+CM66+CM67</f>
        <v>0</v>
      </c>
      <c r="CN64" s="109">
        <f t="shared" ref="CN64" si="661">CN65+CN66+CN67</f>
        <v>0</v>
      </c>
      <c r="CO64" s="108">
        <f t="shared" si="84"/>
        <v>29.4</v>
      </c>
      <c r="CP64" s="109">
        <f t="shared" ref="CP64" si="662">CP65+CP66+CP67</f>
        <v>0</v>
      </c>
      <c r="CQ64" s="109">
        <f t="shared" ref="CQ64" si="663">CQ65+CQ66+CQ67</f>
        <v>14.7</v>
      </c>
      <c r="CR64" s="109">
        <f t="shared" ref="CR64" si="664">CR65+CR66+CR67</f>
        <v>0</v>
      </c>
      <c r="CS64" s="109">
        <f t="shared" ref="CS64" si="665">CS65+CS66+CS67</f>
        <v>14.7</v>
      </c>
      <c r="CT64" s="108">
        <f t="shared" si="89"/>
        <v>0</v>
      </c>
      <c r="CU64" s="109">
        <f t="shared" ref="CU64" si="666">CU65+CU66+CU67</f>
        <v>0</v>
      </c>
      <c r="CV64" s="109">
        <f t="shared" ref="CV64" si="667">CV65+CV66+CV67</f>
        <v>0</v>
      </c>
      <c r="CW64" s="109">
        <f t="shared" ref="CW64" si="668">CW65+CW66+CW67</f>
        <v>0</v>
      </c>
      <c r="CX64" s="109">
        <f t="shared" ref="CX64" si="669">CX65+CX66+CX67</f>
        <v>0</v>
      </c>
      <c r="CY64" s="108">
        <f t="shared" si="94"/>
        <v>0</v>
      </c>
      <c r="CZ64" s="109">
        <f t="shared" ref="CZ64:DC64" si="670">CZ65+CZ66+CZ67</f>
        <v>0</v>
      </c>
      <c r="DA64" s="110">
        <f t="shared" si="670"/>
        <v>0</v>
      </c>
      <c r="DB64" s="111">
        <f t="shared" si="670"/>
        <v>0</v>
      </c>
      <c r="DC64" s="109">
        <f t="shared" si="670"/>
        <v>0</v>
      </c>
      <c r="DD64" s="108">
        <f t="shared" si="96"/>
        <v>29.4</v>
      </c>
      <c r="DE64" s="109">
        <f t="shared" ref="DE64:DH64" si="671">DE65+DE66+DE67</f>
        <v>0</v>
      </c>
      <c r="DF64" s="109">
        <f t="shared" si="671"/>
        <v>14.7</v>
      </c>
      <c r="DG64" s="109">
        <f t="shared" si="671"/>
        <v>0</v>
      </c>
      <c r="DH64" s="109">
        <f t="shared" si="671"/>
        <v>14.7</v>
      </c>
      <c r="DI64" s="108">
        <f t="shared" si="98"/>
        <v>0</v>
      </c>
      <c r="DJ64" s="109">
        <f t="shared" ref="DJ64:DM64" si="672">DJ65+DJ66+DJ67</f>
        <v>0</v>
      </c>
      <c r="DK64" s="109">
        <f t="shared" si="672"/>
        <v>0</v>
      </c>
      <c r="DL64" s="109">
        <f t="shared" si="672"/>
        <v>0</v>
      </c>
      <c r="DM64" s="109">
        <f t="shared" si="672"/>
        <v>0</v>
      </c>
      <c r="DN64" s="108">
        <f t="shared" si="100"/>
        <v>0</v>
      </c>
      <c r="DO64" s="109">
        <f t="shared" ref="DO64:DS64" si="673">DO65+DO66+DO67</f>
        <v>0</v>
      </c>
      <c r="DP64" s="109">
        <f t="shared" si="673"/>
        <v>0</v>
      </c>
      <c r="DQ64" s="109">
        <f t="shared" si="673"/>
        <v>0</v>
      </c>
      <c r="DR64" s="109">
        <f t="shared" si="673"/>
        <v>0</v>
      </c>
      <c r="DS64" s="112">
        <f t="shared" si="673"/>
        <v>0</v>
      </c>
    </row>
    <row r="65" spans="1:123" s="83" customFormat="1" ht="27" customHeight="1" x14ac:dyDescent="0.25">
      <c r="A65" s="1" t="s">
        <v>123</v>
      </c>
      <c r="B65" s="201"/>
      <c r="C65" s="113"/>
      <c r="D65" s="114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6"/>
      <c r="AF65" s="116"/>
      <c r="AG65" s="117">
        <f t="shared" si="32"/>
        <v>29.4</v>
      </c>
      <c r="AH65" s="117">
        <f t="shared" si="33"/>
        <v>29.4</v>
      </c>
      <c r="AI65" s="118"/>
      <c r="AJ65" s="118"/>
      <c r="AK65" s="118">
        <v>14.7</v>
      </c>
      <c r="AL65" s="118">
        <v>14.7</v>
      </c>
      <c r="AM65" s="118"/>
      <c r="AN65" s="118"/>
      <c r="AO65" s="118">
        <v>14.7</v>
      </c>
      <c r="AP65" s="118">
        <v>14.7</v>
      </c>
      <c r="AQ65" s="117">
        <f t="shared" si="102"/>
        <v>0</v>
      </c>
      <c r="AR65" s="118"/>
      <c r="AS65" s="118"/>
      <c r="AT65" s="118"/>
      <c r="AU65" s="118">
        <v>0</v>
      </c>
      <c r="AV65" s="117">
        <f t="shared" si="39"/>
        <v>0</v>
      </c>
      <c r="AW65" s="118"/>
      <c r="AX65" s="118"/>
      <c r="AY65" s="118"/>
      <c r="AZ65" s="118">
        <v>0</v>
      </c>
      <c r="BA65" s="117">
        <f t="shared" si="44"/>
        <v>0</v>
      </c>
      <c r="BB65" s="118"/>
      <c r="BC65" s="118"/>
      <c r="BD65" s="118"/>
      <c r="BE65" s="118">
        <v>0</v>
      </c>
      <c r="BF65" s="117">
        <f t="shared" si="49"/>
        <v>0</v>
      </c>
      <c r="BG65" s="118"/>
      <c r="BH65" s="118"/>
      <c r="BI65" s="118"/>
      <c r="BJ65" s="118">
        <v>0</v>
      </c>
      <c r="BK65" s="117">
        <f t="shared" si="54"/>
        <v>29.4</v>
      </c>
      <c r="BL65" s="117">
        <f t="shared" si="55"/>
        <v>29.4</v>
      </c>
      <c r="BM65" s="118"/>
      <c r="BN65" s="118"/>
      <c r="BO65" s="118">
        <v>14.7</v>
      </c>
      <c r="BP65" s="118">
        <v>14.7</v>
      </c>
      <c r="BQ65" s="118"/>
      <c r="BR65" s="118"/>
      <c r="BS65" s="118">
        <v>14.7</v>
      </c>
      <c r="BT65" s="118">
        <v>14.7</v>
      </c>
      <c r="BU65" s="117">
        <f t="shared" si="64"/>
        <v>0</v>
      </c>
      <c r="BV65" s="118"/>
      <c r="BW65" s="118"/>
      <c r="BX65" s="118"/>
      <c r="BY65" s="118">
        <v>0</v>
      </c>
      <c r="BZ65" s="117">
        <f t="shared" si="69"/>
        <v>0</v>
      </c>
      <c r="CA65" s="118"/>
      <c r="CB65" s="118"/>
      <c r="CC65" s="118"/>
      <c r="CD65" s="118">
        <v>0</v>
      </c>
      <c r="CE65" s="117">
        <f t="shared" si="74"/>
        <v>0</v>
      </c>
      <c r="CF65" s="118"/>
      <c r="CG65" s="118"/>
      <c r="CH65" s="118"/>
      <c r="CI65" s="118">
        <v>0</v>
      </c>
      <c r="CJ65" s="117">
        <f t="shared" si="79"/>
        <v>0</v>
      </c>
      <c r="CK65" s="118"/>
      <c r="CL65" s="118"/>
      <c r="CM65" s="118"/>
      <c r="CN65" s="118">
        <v>0</v>
      </c>
      <c r="CO65" s="117">
        <f t="shared" si="84"/>
        <v>29.4</v>
      </c>
      <c r="CP65" s="118"/>
      <c r="CQ65" s="118">
        <v>14.7</v>
      </c>
      <c r="CR65" s="118"/>
      <c r="CS65" s="118">
        <v>14.7</v>
      </c>
      <c r="CT65" s="117">
        <f t="shared" si="89"/>
        <v>0</v>
      </c>
      <c r="CU65" s="118"/>
      <c r="CV65" s="118"/>
      <c r="CW65" s="118"/>
      <c r="CX65" s="118">
        <v>0</v>
      </c>
      <c r="CY65" s="117">
        <f t="shared" si="94"/>
        <v>0</v>
      </c>
      <c r="CZ65" s="118"/>
      <c r="DA65" s="119"/>
      <c r="DB65" s="120"/>
      <c r="DC65" s="118">
        <v>0</v>
      </c>
      <c r="DD65" s="117">
        <f t="shared" si="96"/>
        <v>29.4</v>
      </c>
      <c r="DE65" s="118"/>
      <c r="DF65" s="118">
        <v>14.7</v>
      </c>
      <c r="DG65" s="118"/>
      <c r="DH65" s="118">
        <v>14.7</v>
      </c>
      <c r="DI65" s="117">
        <f t="shared" si="98"/>
        <v>0</v>
      </c>
      <c r="DJ65" s="118"/>
      <c r="DK65" s="118"/>
      <c r="DL65" s="118"/>
      <c r="DM65" s="118">
        <v>0</v>
      </c>
      <c r="DN65" s="117">
        <f t="shared" si="100"/>
        <v>0</v>
      </c>
      <c r="DO65" s="118"/>
      <c r="DP65" s="118"/>
      <c r="DQ65" s="118"/>
      <c r="DR65" s="118">
        <v>0</v>
      </c>
      <c r="DS65" s="121"/>
    </row>
    <row r="66" spans="1:123" s="83" customFormat="1" ht="27" customHeight="1" x14ac:dyDescent="0.25">
      <c r="A66" s="2" t="s">
        <v>124</v>
      </c>
      <c r="B66" s="207"/>
      <c r="C66" s="113"/>
      <c r="D66" s="114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6"/>
      <c r="AF66" s="116"/>
      <c r="AG66" s="117">
        <f t="shared" si="32"/>
        <v>0</v>
      </c>
      <c r="AH66" s="117">
        <f t="shared" si="33"/>
        <v>0</v>
      </c>
      <c r="AI66" s="118"/>
      <c r="AJ66" s="118"/>
      <c r="AK66" s="118">
        <v>0</v>
      </c>
      <c r="AL66" s="118">
        <v>0</v>
      </c>
      <c r="AM66" s="118"/>
      <c r="AN66" s="118"/>
      <c r="AO66" s="118">
        <v>0</v>
      </c>
      <c r="AP66" s="118">
        <v>0</v>
      </c>
      <c r="AQ66" s="117">
        <f t="shared" si="102"/>
        <v>0</v>
      </c>
      <c r="AR66" s="118"/>
      <c r="AS66" s="118"/>
      <c r="AT66" s="118"/>
      <c r="AU66" s="118">
        <v>0</v>
      </c>
      <c r="AV66" s="117">
        <f t="shared" si="39"/>
        <v>0</v>
      </c>
      <c r="AW66" s="118"/>
      <c r="AX66" s="118"/>
      <c r="AY66" s="118"/>
      <c r="AZ66" s="118">
        <v>0</v>
      </c>
      <c r="BA66" s="117">
        <f t="shared" si="44"/>
        <v>0</v>
      </c>
      <c r="BB66" s="118"/>
      <c r="BC66" s="118"/>
      <c r="BD66" s="118"/>
      <c r="BE66" s="118">
        <v>0</v>
      </c>
      <c r="BF66" s="117">
        <f t="shared" si="49"/>
        <v>0</v>
      </c>
      <c r="BG66" s="118"/>
      <c r="BH66" s="118"/>
      <c r="BI66" s="118"/>
      <c r="BJ66" s="118">
        <v>0</v>
      </c>
      <c r="BK66" s="117">
        <f t="shared" si="54"/>
        <v>0</v>
      </c>
      <c r="BL66" s="117">
        <f t="shared" si="55"/>
        <v>0</v>
      </c>
      <c r="BM66" s="118"/>
      <c r="BN66" s="118"/>
      <c r="BO66" s="118">
        <v>0</v>
      </c>
      <c r="BP66" s="118">
        <v>0</v>
      </c>
      <c r="BQ66" s="118"/>
      <c r="BR66" s="118"/>
      <c r="BS66" s="118">
        <v>0</v>
      </c>
      <c r="BT66" s="118">
        <v>0</v>
      </c>
      <c r="BU66" s="117">
        <f t="shared" si="64"/>
        <v>0</v>
      </c>
      <c r="BV66" s="118"/>
      <c r="BW66" s="118"/>
      <c r="BX66" s="118"/>
      <c r="BY66" s="118">
        <v>0</v>
      </c>
      <c r="BZ66" s="117">
        <f t="shared" si="69"/>
        <v>0</v>
      </c>
      <c r="CA66" s="118"/>
      <c r="CB66" s="118"/>
      <c r="CC66" s="118"/>
      <c r="CD66" s="118">
        <v>0</v>
      </c>
      <c r="CE66" s="117">
        <f t="shared" si="74"/>
        <v>0</v>
      </c>
      <c r="CF66" s="118"/>
      <c r="CG66" s="118"/>
      <c r="CH66" s="118"/>
      <c r="CI66" s="118">
        <v>0</v>
      </c>
      <c r="CJ66" s="117">
        <f t="shared" si="79"/>
        <v>0</v>
      </c>
      <c r="CK66" s="118"/>
      <c r="CL66" s="118"/>
      <c r="CM66" s="118"/>
      <c r="CN66" s="118">
        <v>0</v>
      </c>
      <c r="CO66" s="117">
        <f t="shared" si="84"/>
        <v>0</v>
      </c>
      <c r="CP66" s="118"/>
      <c r="CQ66" s="118"/>
      <c r="CR66" s="118"/>
      <c r="CS66" s="118">
        <v>0</v>
      </c>
      <c r="CT66" s="117">
        <f t="shared" si="89"/>
        <v>0</v>
      </c>
      <c r="CU66" s="118"/>
      <c r="CV66" s="118"/>
      <c r="CW66" s="118"/>
      <c r="CX66" s="118">
        <v>0</v>
      </c>
      <c r="CY66" s="117">
        <f t="shared" si="94"/>
        <v>0</v>
      </c>
      <c r="CZ66" s="118"/>
      <c r="DA66" s="119"/>
      <c r="DB66" s="120"/>
      <c r="DC66" s="118">
        <v>0</v>
      </c>
      <c r="DD66" s="117">
        <f t="shared" si="96"/>
        <v>0</v>
      </c>
      <c r="DE66" s="118"/>
      <c r="DF66" s="118">
        <v>0</v>
      </c>
      <c r="DG66" s="118"/>
      <c r="DH66" s="118">
        <v>0</v>
      </c>
      <c r="DI66" s="117">
        <f t="shared" si="98"/>
        <v>0</v>
      </c>
      <c r="DJ66" s="118"/>
      <c r="DK66" s="118"/>
      <c r="DL66" s="118"/>
      <c r="DM66" s="118">
        <v>0</v>
      </c>
      <c r="DN66" s="117">
        <f t="shared" si="100"/>
        <v>0</v>
      </c>
      <c r="DO66" s="118"/>
      <c r="DP66" s="118"/>
      <c r="DQ66" s="118"/>
      <c r="DR66" s="118">
        <v>0</v>
      </c>
      <c r="DS66" s="121"/>
    </row>
    <row r="67" spans="1:123" s="83" customFormat="1" ht="28.5" customHeight="1" x14ac:dyDescent="0.25">
      <c r="A67" s="5" t="s">
        <v>125</v>
      </c>
      <c r="B67" s="205"/>
      <c r="C67" s="113"/>
      <c r="D67" s="114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6"/>
      <c r="AF67" s="116"/>
      <c r="AG67" s="117">
        <f t="shared" si="32"/>
        <v>0</v>
      </c>
      <c r="AH67" s="117">
        <f t="shared" si="33"/>
        <v>0</v>
      </c>
      <c r="AI67" s="118"/>
      <c r="AJ67" s="118"/>
      <c r="AK67" s="118">
        <v>0</v>
      </c>
      <c r="AL67" s="118">
        <v>0</v>
      </c>
      <c r="AM67" s="118"/>
      <c r="AN67" s="118"/>
      <c r="AO67" s="118">
        <v>0</v>
      </c>
      <c r="AP67" s="118">
        <v>0</v>
      </c>
      <c r="AQ67" s="117">
        <f t="shared" si="102"/>
        <v>0</v>
      </c>
      <c r="AR67" s="118"/>
      <c r="AS67" s="118"/>
      <c r="AT67" s="118"/>
      <c r="AU67" s="118">
        <v>0</v>
      </c>
      <c r="AV67" s="117">
        <f t="shared" si="39"/>
        <v>0</v>
      </c>
      <c r="AW67" s="118"/>
      <c r="AX67" s="118"/>
      <c r="AY67" s="118"/>
      <c r="AZ67" s="118">
        <v>0</v>
      </c>
      <c r="BA67" s="117">
        <f t="shared" si="44"/>
        <v>0</v>
      </c>
      <c r="BB67" s="118"/>
      <c r="BC67" s="118"/>
      <c r="BD67" s="118"/>
      <c r="BE67" s="118">
        <v>0</v>
      </c>
      <c r="BF67" s="117">
        <f t="shared" si="49"/>
        <v>0</v>
      </c>
      <c r="BG67" s="118"/>
      <c r="BH67" s="118"/>
      <c r="BI67" s="118"/>
      <c r="BJ67" s="118">
        <v>0</v>
      </c>
      <c r="BK67" s="117">
        <f t="shared" si="54"/>
        <v>0</v>
      </c>
      <c r="BL67" s="117">
        <f t="shared" si="55"/>
        <v>0</v>
      </c>
      <c r="BM67" s="118"/>
      <c r="BN67" s="118"/>
      <c r="BO67" s="118">
        <v>0</v>
      </c>
      <c r="BP67" s="118">
        <v>0</v>
      </c>
      <c r="BQ67" s="118"/>
      <c r="BR67" s="118"/>
      <c r="BS67" s="118">
        <v>0</v>
      </c>
      <c r="BT67" s="118">
        <v>0</v>
      </c>
      <c r="BU67" s="117">
        <f t="shared" si="64"/>
        <v>0</v>
      </c>
      <c r="BV67" s="118"/>
      <c r="BW67" s="118"/>
      <c r="BX67" s="118"/>
      <c r="BY67" s="118">
        <v>0</v>
      </c>
      <c r="BZ67" s="117">
        <f t="shared" si="69"/>
        <v>0</v>
      </c>
      <c r="CA67" s="118"/>
      <c r="CB67" s="118"/>
      <c r="CC67" s="118"/>
      <c r="CD67" s="118">
        <v>0</v>
      </c>
      <c r="CE67" s="117">
        <f t="shared" si="74"/>
        <v>0</v>
      </c>
      <c r="CF67" s="118"/>
      <c r="CG67" s="118"/>
      <c r="CH67" s="118"/>
      <c r="CI67" s="118">
        <v>0</v>
      </c>
      <c r="CJ67" s="117">
        <f t="shared" si="79"/>
        <v>0</v>
      </c>
      <c r="CK67" s="118"/>
      <c r="CL67" s="118"/>
      <c r="CM67" s="118"/>
      <c r="CN67" s="118">
        <v>0</v>
      </c>
      <c r="CO67" s="117">
        <f t="shared" si="84"/>
        <v>0</v>
      </c>
      <c r="CP67" s="118"/>
      <c r="CQ67" s="118"/>
      <c r="CR67" s="118"/>
      <c r="CS67" s="118">
        <v>0</v>
      </c>
      <c r="CT67" s="117">
        <f t="shared" si="89"/>
        <v>0</v>
      </c>
      <c r="CU67" s="118"/>
      <c r="CV67" s="118"/>
      <c r="CW67" s="118"/>
      <c r="CX67" s="118">
        <v>0</v>
      </c>
      <c r="CY67" s="117">
        <f t="shared" si="94"/>
        <v>0</v>
      </c>
      <c r="CZ67" s="118"/>
      <c r="DA67" s="119"/>
      <c r="DB67" s="120"/>
      <c r="DC67" s="118">
        <v>0</v>
      </c>
      <c r="DD67" s="117">
        <f t="shared" si="96"/>
        <v>0</v>
      </c>
      <c r="DE67" s="118"/>
      <c r="DF67" s="118">
        <v>0</v>
      </c>
      <c r="DG67" s="118"/>
      <c r="DH67" s="118">
        <v>0</v>
      </c>
      <c r="DI67" s="117">
        <f t="shared" si="98"/>
        <v>0</v>
      </c>
      <c r="DJ67" s="118"/>
      <c r="DK67" s="118"/>
      <c r="DL67" s="118"/>
      <c r="DM67" s="118">
        <v>0</v>
      </c>
      <c r="DN67" s="117">
        <f t="shared" si="100"/>
        <v>0</v>
      </c>
      <c r="DO67" s="118"/>
      <c r="DP67" s="118"/>
      <c r="DQ67" s="118"/>
      <c r="DR67" s="118">
        <v>0</v>
      </c>
      <c r="DS67" s="121"/>
    </row>
    <row r="68" spans="1:123" s="122" customFormat="1" ht="57" customHeight="1" x14ac:dyDescent="0.25">
      <c r="A68" s="104" t="s">
        <v>160</v>
      </c>
      <c r="B68" s="206" t="s">
        <v>145</v>
      </c>
      <c r="C68" s="123" t="s">
        <v>102</v>
      </c>
      <c r="D68" s="124" t="s">
        <v>69</v>
      </c>
      <c r="E68" s="125" t="s">
        <v>70</v>
      </c>
      <c r="F68" s="125" t="s">
        <v>71</v>
      </c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 t="s">
        <v>31</v>
      </c>
      <c r="AE68" s="125" t="s">
        <v>72</v>
      </c>
      <c r="AF68" s="125" t="s">
        <v>89</v>
      </c>
      <c r="AG68" s="126">
        <f t="shared" si="32"/>
        <v>802.5</v>
      </c>
      <c r="AH68" s="126">
        <f t="shared" si="33"/>
        <v>802.40000000000009</v>
      </c>
      <c r="AI68" s="127">
        <f t="shared" ref="AI68" si="674">AI69+AI70+AI71</f>
        <v>0</v>
      </c>
      <c r="AJ68" s="127">
        <f t="shared" ref="AJ68" si="675">AJ69+AJ70+AJ71</f>
        <v>0</v>
      </c>
      <c r="AK68" s="127">
        <f t="shared" ref="AK68" si="676">AK69+AK70+AK71</f>
        <v>0</v>
      </c>
      <c r="AL68" s="127">
        <f t="shared" ref="AL68" si="677">AL69+AL70+AL71</f>
        <v>0</v>
      </c>
      <c r="AM68" s="127">
        <f t="shared" ref="AM68" si="678">AM69+AM70+AM71</f>
        <v>0</v>
      </c>
      <c r="AN68" s="127">
        <f t="shared" ref="AN68" si="679">AN69+AN70+AN71</f>
        <v>0</v>
      </c>
      <c r="AO68" s="127">
        <f t="shared" ref="AO68" si="680">AO69+AO70+AO71</f>
        <v>802.5</v>
      </c>
      <c r="AP68" s="127">
        <f t="shared" ref="AP68" si="681">AP69+AP70+AP71</f>
        <v>802.40000000000009</v>
      </c>
      <c r="AQ68" s="126">
        <f t="shared" si="102"/>
        <v>808.1</v>
      </c>
      <c r="AR68" s="127">
        <f t="shared" ref="AR68" si="682">AR69+AR70+AR71</f>
        <v>0</v>
      </c>
      <c r="AS68" s="127">
        <f t="shared" ref="AS68" si="683">AS69+AS70+AS71</f>
        <v>0</v>
      </c>
      <c r="AT68" s="127">
        <f t="shared" ref="AT68" si="684">AT69+AT70+AT71</f>
        <v>0</v>
      </c>
      <c r="AU68" s="127">
        <f t="shared" ref="AU68" si="685">AU69+AU70+AU71</f>
        <v>808.1</v>
      </c>
      <c r="AV68" s="126">
        <f t="shared" si="39"/>
        <v>821.6</v>
      </c>
      <c r="AW68" s="127">
        <f t="shared" ref="AW68" si="686">AW69+AW70+AW71</f>
        <v>0</v>
      </c>
      <c r="AX68" s="127">
        <f t="shared" ref="AX68" si="687">AX69+AX70+AX71</f>
        <v>0</v>
      </c>
      <c r="AY68" s="127">
        <f t="shared" ref="AY68" si="688">AY69+AY70+AY71</f>
        <v>0</v>
      </c>
      <c r="AZ68" s="127">
        <f t="shared" ref="AZ68" si="689">AZ69+AZ70+AZ71</f>
        <v>821.6</v>
      </c>
      <c r="BA68" s="126">
        <f t="shared" si="44"/>
        <v>821.6</v>
      </c>
      <c r="BB68" s="127">
        <f t="shared" ref="BB68" si="690">BB69+BB70+BB71</f>
        <v>0</v>
      </c>
      <c r="BC68" s="127">
        <f t="shared" ref="BC68" si="691">BC69+BC70+BC71</f>
        <v>0</v>
      </c>
      <c r="BD68" s="127">
        <f t="shared" ref="BD68" si="692">BD69+BD70+BD71</f>
        <v>0</v>
      </c>
      <c r="BE68" s="127">
        <f t="shared" ref="BE68" si="693">BE69+BE70+BE71</f>
        <v>821.6</v>
      </c>
      <c r="BF68" s="126">
        <f t="shared" si="49"/>
        <v>821.6</v>
      </c>
      <c r="BG68" s="127">
        <f t="shared" ref="BG68" si="694">BG69+BG70+BG71</f>
        <v>0</v>
      </c>
      <c r="BH68" s="127">
        <f t="shared" ref="BH68" si="695">BH69+BH70+BH71</f>
        <v>0</v>
      </c>
      <c r="BI68" s="127">
        <f t="shared" ref="BI68" si="696">BI69+BI70+BI71</f>
        <v>0</v>
      </c>
      <c r="BJ68" s="127">
        <f t="shared" ref="BJ68" si="697">BJ69+BJ70+BJ71</f>
        <v>821.6</v>
      </c>
      <c r="BK68" s="126">
        <f t="shared" si="54"/>
        <v>802.5</v>
      </c>
      <c r="BL68" s="126">
        <f t="shared" si="55"/>
        <v>802.40000000000009</v>
      </c>
      <c r="BM68" s="127">
        <f t="shared" ref="BM68" si="698">BM69+BM70+BM71</f>
        <v>0</v>
      </c>
      <c r="BN68" s="127">
        <f t="shared" ref="BN68" si="699">BN69+BN70+BN71</f>
        <v>0</v>
      </c>
      <c r="BO68" s="127">
        <f t="shared" ref="BO68" si="700">BO69+BO70+BO71</f>
        <v>0</v>
      </c>
      <c r="BP68" s="127">
        <f t="shared" ref="BP68" si="701">BP69+BP70+BP71</f>
        <v>0</v>
      </c>
      <c r="BQ68" s="127">
        <f t="shared" ref="BQ68" si="702">BQ69+BQ70+BQ71</f>
        <v>0</v>
      </c>
      <c r="BR68" s="127">
        <f t="shared" ref="BR68" si="703">BR69+BR70+BR71</f>
        <v>0</v>
      </c>
      <c r="BS68" s="127">
        <f t="shared" ref="BS68" si="704">BS69+BS70+BS71</f>
        <v>802.5</v>
      </c>
      <c r="BT68" s="127">
        <f t="shared" ref="BT68" si="705">BT69+BT70+BT71</f>
        <v>802.40000000000009</v>
      </c>
      <c r="BU68" s="126">
        <f t="shared" si="64"/>
        <v>808.1</v>
      </c>
      <c r="BV68" s="127">
        <f t="shared" ref="BV68" si="706">BV69+BV70+BV71</f>
        <v>0</v>
      </c>
      <c r="BW68" s="127">
        <f t="shared" ref="BW68" si="707">BW69+BW70+BW71</f>
        <v>0</v>
      </c>
      <c r="BX68" s="127">
        <f t="shared" ref="BX68" si="708">BX69+BX70+BX71</f>
        <v>0</v>
      </c>
      <c r="BY68" s="127">
        <f t="shared" ref="BY68" si="709">BY69+BY70+BY71</f>
        <v>808.1</v>
      </c>
      <c r="BZ68" s="126">
        <f t="shared" si="69"/>
        <v>821.6</v>
      </c>
      <c r="CA68" s="127">
        <f t="shared" ref="CA68" si="710">CA69+CA70+CA71</f>
        <v>0</v>
      </c>
      <c r="CB68" s="127">
        <f t="shared" ref="CB68" si="711">CB69+CB70+CB71</f>
        <v>0</v>
      </c>
      <c r="CC68" s="127">
        <f t="shared" ref="CC68" si="712">CC69+CC70+CC71</f>
        <v>0</v>
      </c>
      <c r="CD68" s="127">
        <f t="shared" ref="CD68" si="713">CD69+CD70+CD71</f>
        <v>821.6</v>
      </c>
      <c r="CE68" s="126">
        <f t="shared" si="74"/>
        <v>821.6</v>
      </c>
      <c r="CF68" s="127">
        <f t="shared" ref="CF68" si="714">CF69+CF70+CF71</f>
        <v>0</v>
      </c>
      <c r="CG68" s="127">
        <f t="shared" ref="CG68" si="715">CG69+CG70+CG71</f>
        <v>0</v>
      </c>
      <c r="CH68" s="127">
        <f t="shared" ref="CH68" si="716">CH69+CH70+CH71</f>
        <v>0</v>
      </c>
      <c r="CI68" s="127">
        <f t="shared" ref="CI68" si="717">CI69+CI70+CI71</f>
        <v>821.6</v>
      </c>
      <c r="CJ68" s="126">
        <f t="shared" si="79"/>
        <v>821.6</v>
      </c>
      <c r="CK68" s="127">
        <f t="shared" ref="CK68" si="718">CK69+CK70+CK71</f>
        <v>0</v>
      </c>
      <c r="CL68" s="127">
        <f t="shared" ref="CL68" si="719">CL69+CL70+CL71</f>
        <v>0</v>
      </c>
      <c r="CM68" s="127">
        <f t="shared" ref="CM68" si="720">CM69+CM70+CM71</f>
        <v>0</v>
      </c>
      <c r="CN68" s="127">
        <f t="shared" ref="CN68" si="721">CN69+CN70+CN71</f>
        <v>821.6</v>
      </c>
      <c r="CO68" s="126">
        <f t="shared" si="84"/>
        <v>802.5</v>
      </c>
      <c r="CP68" s="127">
        <f t="shared" ref="CP68" si="722">CP69+CP70+CP71</f>
        <v>0</v>
      </c>
      <c r="CQ68" s="127">
        <f t="shared" ref="CQ68" si="723">CQ69+CQ70+CQ71</f>
        <v>0</v>
      </c>
      <c r="CR68" s="127">
        <f t="shared" ref="CR68" si="724">CR69+CR70+CR71</f>
        <v>0</v>
      </c>
      <c r="CS68" s="127">
        <f t="shared" ref="CS68" si="725">CS69+CS70+CS71</f>
        <v>802.5</v>
      </c>
      <c r="CT68" s="126">
        <f t="shared" si="89"/>
        <v>808.1</v>
      </c>
      <c r="CU68" s="127">
        <f t="shared" ref="CU68" si="726">CU69+CU70+CU71</f>
        <v>0</v>
      </c>
      <c r="CV68" s="127">
        <f t="shared" ref="CV68" si="727">CV69+CV70+CV71</f>
        <v>0</v>
      </c>
      <c r="CW68" s="127">
        <f t="shared" ref="CW68" si="728">CW69+CW70+CW71</f>
        <v>0</v>
      </c>
      <c r="CX68" s="127">
        <f t="shared" ref="CX68" si="729">CX69+CX70+CX71</f>
        <v>808.1</v>
      </c>
      <c r="CY68" s="126">
        <f t="shared" si="94"/>
        <v>821.6</v>
      </c>
      <c r="CZ68" s="127">
        <f t="shared" ref="CZ68:DC68" si="730">CZ69+CZ70+CZ71</f>
        <v>0</v>
      </c>
      <c r="DA68" s="128">
        <f t="shared" si="730"/>
        <v>0</v>
      </c>
      <c r="DB68" s="129">
        <f t="shared" si="730"/>
        <v>0</v>
      </c>
      <c r="DC68" s="127">
        <f t="shared" si="730"/>
        <v>821.6</v>
      </c>
      <c r="DD68" s="126">
        <f t="shared" si="96"/>
        <v>802.5</v>
      </c>
      <c r="DE68" s="127">
        <f t="shared" ref="DE68:DH68" si="731">DE69+DE70+DE71</f>
        <v>0</v>
      </c>
      <c r="DF68" s="127">
        <f t="shared" si="731"/>
        <v>0</v>
      </c>
      <c r="DG68" s="127">
        <f t="shared" si="731"/>
        <v>0</v>
      </c>
      <c r="DH68" s="127">
        <f t="shared" si="731"/>
        <v>802.5</v>
      </c>
      <c r="DI68" s="126">
        <f t="shared" si="98"/>
        <v>808.1</v>
      </c>
      <c r="DJ68" s="127">
        <f t="shared" ref="DJ68:DM68" si="732">DJ69+DJ70+DJ71</f>
        <v>0</v>
      </c>
      <c r="DK68" s="127">
        <f t="shared" si="732"/>
        <v>0</v>
      </c>
      <c r="DL68" s="127">
        <f t="shared" si="732"/>
        <v>0</v>
      </c>
      <c r="DM68" s="127">
        <f t="shared" si="732"/>
        <v>808.1</v>
      </c>
      <c r="DN68" s="126">
        <f t="shared" si="100"/>
        <v>821.6</v>
      </c>
      <c r="DO68" s="127">
        <f t="shared" ref="DO68:DS68" si="733">DO69+DO70+DO71</f>
        <v>0</v>
      </c>
      <c r="DP68" s="127">
        <f t="shared" si="733"/>
        <v>0</v>
      </c>
      <c r="DQ68" s="127">
        <f t="shared" si="733"/>
        <v>0</v>
      </c>
      <c r="DR68" s="127">
        <f t="shared" si="733"/>
        <v>821.6</v>
      </c>
      <c r="DS68" s="130">
        <f t="shared" si="733"/>
        <v>0</v>
      </c>
    </row>
    <row r="69" spans="1:123" ht="28.5" customHeight="1" x14ac:dyDescent="0.25">
      <c r="A69" s="1" t="s">
        <v>123</v>
      </c>
      <c r="B69" s="198"/>
      <c r="C69" s="66"/>
      <c r="D69" s="67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9"/>
      <c r="AF69" s="69"/>
      <c r="AG69" s="61">
        <f t="shared" si="32"/>
        <v>185.2</v>
      </c>
      <c r="AH69" s="61">
        <f t="shared" si="33"/>
        <v>185.2</v>
      </c>
      <c r="AI69" s="70"/>
      <c r="AJ69" s="70"/>
      <c r="AK69" s="70"/>
      <c r="AL69" s="70"/>
      <c r="AM69" s="70"/>
      <c r="AN69" s="70"/>
      <c r="AO69" s="70">
        <v>185.2</v>
      </c>
      <c r="AP69" s="70">
        <v>185.2</v>
      </c>
      <c r="AQ69" s="61">
        <f t="shared" si="102"/>
        <v>186.5</v>
      </c>
      <c r="AR69" s="70"/>
      <c r="AS69" s="70"/>
      <c r="AT69" s="70"/>
      <c r="AU69" s="70">
        <v>186.5</v>
      </c>
      <c r="AV69" s="61">
        <f t="shared" si="39"/>
        <v>200</v>
      </c>
      <c r="AW69" s="70"/>
      <c r="AX69" s="70"/>
      <c r="AY69" s="70"/>
      <c r="AZ69" s="70">
        <v>200</v>
      </c>
      <c r="BA69" s="61">
        <f t="shared" si="44"/>
        <v>200</v>
      </c>
      <c r="BB69" s="70"/>
      <c r="BC69" s="70"/>
      <c r="BD69" s="70"/>
      <c r="BE69" s="70">
        <v>200</v>
      </c>
      <c r="BF69" s="61">
        <f t="shared" si="49"/>
        <v>200</v>
      </c>
      <c r="BG69" s="70"/>
      <c r="BH69" s="70"/>
      <c r="BI69" s="70"/>
      <c r="BJ69" s="70">
        <v>200</v>
      </c>
      <c r="BK69" s="61">
        <f t="shared" si="54"/>
        <v>185.2</v>
      </c>
      <c r="BL69" s="61">
        <f t="shared" si="55"/>
        <v>185.2</v>
      </c>
      <c r="BM69" s="70"/>
      <c r="BN69" s="70"/>
      <c r="BO69" s="70"/>
      <c r="BP69" s="70"/>
      <c r="BQ69" s="70"/>
      <c r="BR69" s="70"/>
      <c r="BS69" s="70">
        <v>185.2</v>
      </c>
      <c r="BT69" s="70">
        <v>185.2</v>
      </c>
      <c r="BU69" s="61">
        <f t="shared" si="64"/>
        <v>186.5</v>
      </c>
      <c r="BV69" s="70"/>
      <c r="BW69" s="70"/>
      <c r="BX69" s="70"/>
      <c r="BY69" s="70">
        <v>186.5</v>
      </c>
      <c r="BZ69" s="61">
        <f t="shared" si="69"/>
        <v>200</v>
      </c>
      <c r="CA69" s="70"/>
      <c r="CB69" s="70"/>
      <c r="CC69" s="70"/>
      <c r="CD69" s="70">
        <v>200</v>
      </c>
      <c r="CE69" s="61">
        <f t="shared" si="74"/>
        <v>200</v>
      </c>
      <c r="CF69" s="70"/>
      <c r="CG69" s="70"/>
      <c r="CH69" s="70"/>
      <c r="CI69" s="70">
        <v>200</v>
      </c>
      <c r="CJ69" s="61">
        <f t="shared" si="79"/>
        <v>200</v>
      </c>
      <c r="CK69" s="70"/>
      <c r="CL69" s="70"/>
      <c r="CM69" s="70"/>
      <c r="CN69" s="70">
        <v>200</v>
      </c>
      <c r="CO69" s="61">
        <f t="shared" si="84"/>
        <v>185.2</v>
      </c>
      <c r="CP69" s="70"/>
      <c r="CQ69" s="70"/>
      <c r="CR69" s="70"/>
      <c r="CS69" s="70">
        <v>185.2</v>
      </c>
      <c r="CT69" s="61">
        <f t="shared" si="89"/>
        <v>186.5</v>
      </c>
      <c r="CU69" s="70"/>
      <c r="CV69" s="70"/>
      <c r="CW69" s="70"/>
      <c r="CX69" s="70">
        <v>186.5</v>
      </c>
      <c r="CY69" s="61">
        <f t="shared" si="94"/>
        <v>200</v>
      </c>
      <c r="CZ69" s="70"/>
      <c r="DA69" s="45"/>
      <c r="DB69" s="71"/>
      <c r="DC69" s="70">
        <v>200</v>
      </c>
      <c r="DD69" s="61">
        <f t="shared" si="96"/>
        <v>185.2</v>
      </c>
      <c r="DE69" s="70"/>
      <c r="DF69" s="70"/>
      <c r="DG69" s="70"/>
      <c r="DH69" s="70">
        <v>185.2</v>
      </c>
      <c r="DI69" s="61">
        <f t="shared" si="98"/>
        <v>186.5</v>
      </c>
      <c r="DJ69" s="70"/>
      <c r="DK69" s="70"/>
      <c r="DL69" s="70"/>
      <c r="DM69" s="70">
        <v>186.5</v>
      </c>
      <c r="DN69" s="61">
        <f t="shared" si="100"/>
        <v>200</v>
      </c>
      <c r="DO69" s="70"/>
      <c r="DP69" s="70"/>
      <c r="DQ69" s="70"/>
      <c r="DR69" s="70">
        <v>200</v>
      </c>
      <c r="DS69" s="72"/>
    </row>
    <row r="70" spans="1:123" ht="28.5" customHeight="1" x14ac:dyDescent="0.25">
      <c r="A70" s="2" t="s">
        <v>124</v>
      </c>
      <c r="B70" s="208"/>
      <c r="C70" s="66"/>
      <c r="D70" s="67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9"/>
      <c r="AF70" s="69"/>
      <c r="AG70" s="61">
        <f t="shared" si="32"/>
        <v>308.7</v>
      </c>
      <c r="AH70" s="61">
        <f t="shared" si="33"/>
        <v>308.60000000000002</v>
      </c>
      <c r="AI70" s="70"/>
      <c r="AJ70" s="70"/>
      <c r="AK70" s="70"/>
      <c r="AL70" s="70"/>
      <c r="AM70" s="70"/>
      <c r="AN70" s="70"/>
      <c r="AO70" s="70">
        <v>308.7</v>
      </c>
      <c r="AP70" s="70">
        <v>308.60000000000002</v>
      </c>
      <c r="AQ70" s="61">
        <f t="shared" si="102"/>
        <v>310.8</v>
      </c>
      <c r="AR70" s="70"/>
      <c r="AS70" s="70"/>
      <c r="AT70" s="70"/>
      <c r="AU70" s="70">
        <v>310.8</v>
      </c>
      <c r="AV70" s="61">
        <f t="shared" si="39"/>
        <v>310.8</v>
      </c>
      <c r="AW70" s="70"/>
      <c r="AX70" s="70"/>
      <c r="AY70" s="70"/>
      <c r="AZ70" s="70">
        <v>310.8</v>
      </c>
      <c r="BA70" s="61">
        <f t="shared" si="44"/>
        <v>310.8</v>
      </c>
      <c r="BB70" s="70"/>
      <c r="BC70" s="70"/>
      <c r="BD70" s="70"/>
      <c r="BE70" s="70">
        <v>310.8</v>
      </c>
      <c r="BF70" s="61">
        <f t="shared" si="49"/>
        <v>310.8</v>
      </c>
      <c r="BG70" s="70"/>
      <c r="BH70" s="70"/>
      <c r="BI70" s="70"/>
      <c r="BJ70" s="70">
        <v>310.8</v>
      </c>
      <c r="BK70" s="61">
        <f t="shared" si="54"/>
        <v>308.7</v>
      </c>
      <c r="BL70" s="61">
        <f t="shared" si="55"/>
        <v>308.60000000000002</v>
      </c>
      <c r="BM70" s="70"/>
      <c r="BN70" s="70"/>
      <c r="BO70" s="70"/>
      <c r="BP70" s="70"/>
      <c r="BQ70" s="70"/>
      <c r="BR70" s="70"/>
      <c r="BS70" s="70">
        <v>308.7</v>
      </c>
      <c r="BT70" s="70">
        <v>308.60000000000002</v>
      </c>
      <c r="BU70" s="61">
        <f t="shared" si="64"/>
        <v>310.8</v>
      </c>
      <c r="BV70" s="70"/>
      <c r="BW70" s="70"/>
      <c r="BX70" s="70"/>
      <c r="BY70" s="70">
        <v>310.8</v>
      </c>
      <c r="BZ70" s="61">
        <f t="shared" si="69"/>
        <v>310.8</v>
      </c>
      <c r="CA70" s="70"/>
      <c r="CB70" s="70"/>
      <c r="CC70" s="70"/>
      <c r="CD70" s="70">
        <v>310.8</v>
      </c>
      <c r="CE70" s="61">
        <f t="shared" si="74"/>
        <v>310.8</v>
      </c>
      <c r="CF70" s="70"/>
      <c r="CG70" s="70"/>
      <c r="CH70" s="70"/>
      <c r="CI70" s="70">
        <v>310.8</v>
      </c>
      <c r="CJ70" s="61">
        <f t="shared" si="79"/>
        <v>310.8</v>
      </c>
      <c r="CK70" s="70"/>
      <c r="CL70" s="70"/>
      <c r="CM70" s="70"/>
      <c r="CN70" s="70">
        <v>310.8</v>
      </c>
      <c r="CO70" s="61">
        <f t="shared" si="84"/>
        <v>308.7</v>
      </c>
      <c r="CP70" s="70"/>
      <c r="CQ70" s="70"/>
      <c r="CR70" s="70"/>
      <c r="CS70" s="70">
        <v>308.7</v>
      </c>
      <c r="CT70" s="61">
        <f t="shared" si="89"/>
        <v>310.8</v>
      </c>
      <c r="CU70" s="70"/>
      <c r="CV70" s="70"/>
      <c r="CW70" s="70"/>
      <c r="CX70" s="70">
        <v>310.8</v>
      </c>
      <c r="CY70" s="61">
        <f t="shared" si="94"/>
        <v>310.8</v>
      </c>
      <c r="CZ70" s="70"/>
      <c r="DA70" s="45"/>
      <c r="DB70" s="71"/>
      <c r="DC70" s="70">
        <v>310.8</v>
      </c>
      <c r="DD70" s="61">
        <f t="shared" si="96"/>
        <v>308.7</v>
      </c>
      <c r="DE70" s="70"/>
      <c r="DF70" s="70"/>
      <c r="DG70" s="70"/>
      <c r="DH70" s="70">
        <v>308.7</v>
      </c>
      <c r="DI70" s="61">
        <f t="shared" si="98"/>
        <v>310.8</v>
      </c>
      <c r="DJ70" s="70"/>
      <c r="DK70" s="70"/>
      <c r="DL70" s="70"/>
      <c r="DM70" s="70">
        <v>310.8</v>
      </c>
      <c r="DN70" s="61">
        <f t="shared" si="100"/>
        <v>310.8</v>
      </c>
      <c r="DO70" s="70"/>
      <c r="DP70" s="70"/>
      <c r="DQ70" s="70"/>
      <c r="DR70" s="70">
        <v>310.8</v>
      </c>
      <c r="DS70" s="72"/>
    </row>
    <row r="71" spans="1:123" ht="24.75" customHeight="1" x14ac:dyDescent="0.25">
      <c r="A71" s="5" t="s">
        <v>125</v>
      </c>
      <c r="B71" s="209"/>
      <c r="C71" s="66"/>
      <c r="D71" s="67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9"/>
      <c r="AF71" s="69"/>
      <c r="AG71" s="61">
        <f t="shared" si="32"/>
        <v>308.60000000000002</v>
      </c>
      <c r="AH71" s="61">
        <f t="shared" si="33"/>
        <v>308.60000000000002</v>
      </c>
      <c r="AI71" s="70"/>
      <c r="AJ71" s="70"/>
      <c r="AK71" s="70"/>
      <c r="AL71" s="70"/>
      <c r="AM71" s="70"/>
      <c r="AN71" s="70"/>
      <c r="AO71" s="70">
        <v>308.60000000000002</v>
      </c>
      <c r="AP71" s="70">
        <v>308.60000000000002</v>
      </c>
      <c r="AQ71" s="61">
        <f t="shared" si="102"/>
        <v>310.8</v>
      </c>
      <c r="AR71" s="70"/>
      <c r="AS71" s="70"/>
      <c r="AT71" s="70"/>
      <c r="AU71" s="70">
        <v>310.8</v>
      </c>
      <c r="AV71" s="61">
        <f t="shared" si="39"/>
        <v>310.8</v>
      </c>
      <c r="AW71" s="70"/>
      <c r="AX71" s="70"/>
      <c r="AY71" s="70"/>
      <c r="AZ71" s="70">
        <v>310.8</v>
      </c>
      <c r="BA71" s="61">
        <f t="shared" si="44"/>
        <v>310.8</v>
      </c>
      <c r="BB71" s="70"/>
      <c r="BC71" s="70"/>
      <c r="BD71" s="70"/>
      <c r="BE71" s="70">
        <v>310.8</v>
      </c>
      <c r="BF71" s="61">
        <f t="shared" si="49"/>
        <v>310.8</v>
      </c>
      <c r="BG71" s="70"/>
      <c r="BH71" s="70"/>
      <c r="BI71" s="70"/>
      <c r="BJ71" s="70">
        <v>310.8</v>
      </c>
      <c r="BK71" s="61">
        <f t="shared" si="54"/>
        <v>308.60000000000002</v>
      </c>
      <c r="BL71" s="61">
        <f t="shared" si="55"/>
        <v>308.60000000000002</v>
      </c>
      <c r="BM71" s="70"/>
      <c r="BN71" s="70"/>
      <c r="BO71" s="70"/>
      <c r="BP71" s="70"/>
      <c r="BQ71" s="70"/>
      <c r="BR71" s="70"/>
      <c r="BS71" s="70">
        <v>308.60000000000002</v>
      </c>
      <c r="BT71" s="70">
        <v>308.60000000000002</v>
      </c>
      <c r="BU71" s="61">
        <f t="shared" si="64"/>
        <v>310.8</v>
      </c>
      <c r="BV71" s="70"/>
      <c r="BW71" s="70"/>
      <c r="BX71" s="70"/>
      <c r="BY71" s="70">
        <v>310.8</v>
      </c>
      <c r="BZ71" s="61">
        <f t="shared" si="69"/>
        <v>310.8</v>
      </c>
      <c r="CA71" s="70"/>
      <c r="CB71" s="70"/>
      <c r="CC71" s="70"/>
      <c r="CD71" s="70">
        <v>310.8</v>
      </c>
      <c r="CE71" s="61">
        <f t="shared" si="74"/>
        <v>310.8</v>
      </c>
      <c r="CF71" s="70"/>
      <c r="CG71" s="70"/>
      <c r="CH71" s="70"/>
      <c r="CI71" s="70">
        <v>310.8</v>
      </c>
      <c r="CJ71" s="61">
        <f t="shared" si="79"/>
        <v>310.8</v>
      </c>
      <c r="CK71" s="70"/>
      <c r="CL71" s="70"/>
      <c r="CM71" s="70"/>
      <c r="CN71" s="70">
        <v>310.8</v>
      </c>
      <c r="CO71" s="61">
        <f t="shared" si="84"/>
        <v>308.60000000000002</v>
      </c>
      <c r="CP71" s="70"/>
      <c r="CQ71" s="70"/>
      <c r="CR71" s="70"/>
      <c r="CS71" s="70">
        <v>308.60000000000002</v>
      </c>
      <c r="CT71" s="61">
        <f t="shared" si="89"/>
        <v>310.8</v>
      </c>
      <c r="CU71" s="70"/>
      <c r="CV71" s="70"/>
      <c r="CW71" s="70"/>
      <c r="CX71" s="70">
        <v>310.8</v>
      </c>
      <c r="CY71" s="61">
        <f t="shared" si="94"/>
        <v>310.8</v>
      </c>
      <c r="CZ71" s="70"/>
      <c r="DA71" s="45"/>
      <c r="DB71" s="71"/>
      <c r="DC71" s="70">
        <v>310.8</v>
      </c>
      <c r="DD71" s="61">
        <f t="shared" si="96"/>
        <v>308.60000000000002</v>
      </c>
      <c r="DE71" s="70"/>
      <c r="DF71" s="70"/>
      <c r="DG71" s="70"/>
      <c r="DH71" s="70">
        <v>308.60000000000002</v>
      </c>
      <c r="DI71" s="61">
        <f t="shared" si="98"/>
        <v>310.8</v>
      </c>
      <c r="DJ71" s="70"/>
      <c r="DK71" s="70"/>
      <c r="DL71" s="70"/>
      <c r="DM71" s="70">
        <v>310.8</v>
      </c>
      <c r="DN71" s="61">
        <f t="shared" si="100"/>
        <v>310.8</v>
      </c>
      <c r="DO71" s="70"/>
      <c r="DP71" s="70"/>
      <c r="DQ71" s="70"/>
      <c r="DR71" s="70">
        <v>310.8</v>
      </c>
      <c r="DS71" s="72"/>
    </row>
    <row r="72" spans="1:123" s="65" customFormat="1" ht="75.75" customHeight="1" x14ac:dyDescent="0.25">
      <c r="A72" s="54" t="s">
        <v>146</v>
      </c>
      <c r="B72" s="197" t="s">
        <v>147</v>
      </c>
      <c r="C72" s="55" t="s">
        <v>103</v>
      </c>
      <c r="D72" s="56" t="s">
        <v>69</v>
      </c>
      <c r="E72" s="57" t="s">
        <v>70</v>
      </c>
      <c r="F72" s="57" t="s">
        <v>71</v>
      </c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 t="s">
        <v>31</v>
      </c>
      <c r="AE72" s="57" t="s">
        <v>72</v>
      </c>
      <c r="AF72" s="57" t="s">
        <v>89</v>
      </c>
      <c r="AG72" s="61">
        <f t="shared" si="32"/>
        <v>445.8</v>
      </c>
      <c r="AH72" s="61">
        <f t="shared" si="33"/>
        <v>445.8</v>
      </c>
      <c r="AI72" s="60">
        <f t="shared" ref="AI72" si="734">AI73+AI74+AI75</f>
        <v>445.8</v>
      </c>
      <c r="AJ72" s="60">
        <f t="shared" ref="AJ72" si="735">AJ73+AJ74+AJ75</f>
        <v>445.8</v>
      </c>
      <c r="AK72" s="60">
        <f t="shared" ref="AK72" si="736">AK73+AK74+AK75</f>
        <v>0</v>
      </c>
      <c r="AL72" s="60">
        <f t="shared" ref="AL72" si="737">AL73+AL74+AL75</f>
        <v>0</v>
      </c>
      <c r="AM72" s="60">
        <f t="shared" ref="AM72" si="738">AM73+AM74+AM75</f>
        <v>0</v>
      </c>
      <c r="AN72" s="60">
        <f t="shared" ref="AN72" si="739">AN73+AN74+AN75</f>
        <v>0</v>
      </c>
      <c r="AO72" s="60">
        <f t="shared" ref="AO72" si="740">AO73+AO74+AO75</f>
        <v>0</v>
      </c>
      <c r="AP72" s="60">
        <f t="shared" ref="AP72" si="741">AP73+AP74+AP75</f>
        <v>0</v>
      </c>
      <c r="AQ72" s="61">
        <f t="shared" si="102"/>
        <v>469.1</v>
      </c>
      <c r="AR72" s="60">
        <f t="shared" ref="AR72" si="742">AR73+AR74+AR75</f>
        <v>469.1</v>
      </c>
      <c r="AS72" s="60">
        <f t="shared" ref="AS72" si="743">AS73+AS74+AS75</f>
        <v>0</v>
      </c>
      <c r="AT72" s="60">
        <f t="shared" ref="AT72" si="744">AT73+AT74+AT75</f>
        <v>0</v>
      </c>
      <c r="AU72" s="60">
        <f t="shared" ref="AU72" si="745">AU73+AU74+AU75</f>
        <v>0</v>
      </c>
      <c r="AV72" s="61">
        <f t="shared" si="39"/>
        <v>470.4</v>
      </c>
      <c r="AW72" s="60">
        <f t="shared" ref="AW72" si="746">AW73+AW74+AW75</f>
        <v>470.4</v>
      </c>
      <c r="AX72" s="60">
        <f t="shared" ref="AX72" si="747">AX73+AX74+AX75</f>
        <v>0</v>
      </c>
      <c r="AY72" s="60">
        <f t="shared" ref="AY72" si="748">AY73+AY74+AY75</f>
        <v>0</v>
      </c>
      <c r="AZ72" s="60">
        <f t="shared" ref="AZ72" si="749">AZ73+AZ74+AZ75</f>
        <v>0</v>
      </c>
      <c r="BA72" s="61">
        <f t="shared" si="44"/>
        <v>472.80000000000007</v>
      </c>
      <c r="BB72" s="60">
        <f t="shared" ref="BB72" si="750">BB73+BB74+BB75</f>
        <v>472.80000000000007</v>
      </c>
      <c r="BC72" s="60">
        <f t="shared" ref="BC72" si="751">BC73+BC74+BC75</f>
        <v>0</v>
      </c>
      <c r="BD72" s="60">
        <f t="shared" ref="BD72" si="752">BD73+BD74+BD75</f>
        <v>0</v>
      </c>
      <c r="BE72" s="60">
        <f t="shared" ref="BE72" si="753">BE73+BE74+BE75</f>
        <v>0</v>
      </c>
      <c r="BF72" s="61">
        <f t="shared" si="49"/>
        <v>472.80000000000007</v>
      </c>
      <c r="BG72" s="60">
        <f t="shared" ref="BG72" si="754">BG73+BG74+BG75</f>
        <v>472.80000000000007</v>
      </c>
      <c r="BH72" s="60">
        <f t="shared" ref="BH72" si="755">BH73+BH74+BH75</f>
        <v>0</v>
      </c>
      <c r="BI72" s="60">
        <f t="shared" ref="BI72" si="756">BI73+BI74+BI75</f>
        <v>0</v>
      </c>
      <c r="BJ72" s="60">
        <f t="shared" ref="BJ72" si="757">BJ73+BJ74+BJ75</f>
        <v>0</v>
      </c>
      <c r="BK72" s="61">
        <f t="shared" si="54"/>
        <v>383</v>
      </c>
      <c r="BL72" s="61">
        <f t="shared" si="55"/>
        <v>383</v>
      </c>
      <c r="BM72" s="60">
        <f t="shared" ref="BM72" si="758">BM73+BM74+BM75</f>
        <v>383</v>
      </c>
      <c r="BN72" s="60">
        <f t="shared" ref="BN72" si="759">BN73+BN74+BN75</f>
        <v>383</v>
      </c>
      <c r="BO72" s="60">
        <f t="shared" ref="BO72" si="760">BO73+BO74+BO75</f>
        <v>0</v>
      </c>
      <c r="BP72" s="60">
        <f t="shared" ref="BP72" si="761">BP73+BP74+BP75</f>
        <v>0</v>
      </c>
      <c r="BQ72" s="60">
        <f t="shared" ref="BQ72" si="762">BQ73+BQ74+BQ75</f>
        <v>0</v>
      </c>
      <c r="BR72" s="60">
        <f t="shared" ref="BR72" si="763">BR73+BR74+BR75</f>
        <v>0</v>
      </c>
      <c r="BS72" s="60">
        <f t="shared" ref="BS72" si="764">BS73+BS74+BS75</f>
        <v>0</v>
      </c>
      <c r="BT72" s="60">
        <f t="shared" ref="BT72" si="765">BT73+BT74+BT75</f>
        <v>0</v>
      </c>
      <c r="BU72" s="61">
        <f t="shared" si="64"/>
        <v>399.1</v>
      </c>
      <c r="BV72" s="60">
        <f t="shared" ref="BV72" si="766">BV73+BV74+BV75</f>
        <v>399.1</v>
      </c>
      <c r="BW72" s="60">
        <f t="shared" ref="BW72" si="767">BW73+BW74+BW75</f>
        <v>0</v>
      </c>
      <c r="BX72" s="60">
        <f t="shared" ref="BX72" si="768">BX73+BX74+BX75</f>
        <v>0</v>
      </c>
      <c r="BY72" s="60">
        <f t="shared" ref="BY72" si="769">BY73+BY74+BY75</f>
        <v>0</v>
      </c>
      <c r="BZ72" s="61">
        <f t="shared" si="69"/>
        <v>400.4</v>
      </c>
      <c r="CA72" s="60">
        <f t="shared" ref="CA72" si="770">CA73+CA74+CA75</f>
        <v>400.4</v>
      </c>
      <c r="CB72" s="60">
        <f t="shared" ref="CB72" si="771">CB73+CB74+CB75</f>
        <v>0</v>
      </c>
      <c r="CC72" s="60">
        <f t="shared" ref="CC72" si="772">CC73+CC74+CC75</f>
        <v>0</v>
      </c>
      <c r="CD72" s="60">
        <f t="shared" ref="CD72" si="773">CD73+CD74+CD75</f>
        <v>0</v>
      </c>
      <c r="CE72" s="61">
        <f t="shared" si="74"/>
        <v>402.80000000000007</v>
      </c>
      <c r="CF72" s="60">
        <f t="shared" ref="CF72" si="774">CF73+CF74+CF75</f>
        <v>402.80000000000007</v>
      </c>
      <c r="CG72" s="60">
        <f t="shared" ref="CG72" si="775">CG73+CG74+CG75</f>
        <v>0</v>
      </c>
      <c r="CH72" s="60">
        <f t="shared" ref="CH72" si="776">CH73+CH74+CH75</f>
        <v>0</v>
      </c>
      <c r="CI72" s="60">
        <f t="shared" ref="CI72" si="777">CI73+CI74+CI75</f>
        <v>0</v>
      </c>
      <c r="CJ72" s="61">
        <f t="shared" si="79"/>
        <v>402.80000000000007</v>
      </c>
      <c r="CK72" s="60">
        <f t="shared" ref="CK72" si="778">CK73+CK74+CK75</f>
        <v>402.80000000000007</v>
      </c>
      <c r="CL72" s="60">
        <f t="shared" ref="CL72" si="779">CL73+CL74+CL75</f>
        <v>0</v>
      </c>
      <c r="CM72" s="60">
        <f t="shared" ref="CM72" si="780">CM73+CM74+CM75</f>
        <v>0</v>
      </c>
      <c r="CN72" s="60">
        <f t="shared" ref="CN72" si="781">CN73+CN74+CN75</f>
        <v>0</v>
      </c>
      <c r="CO72" s="61">
        <f t="shared" si="84"/>
        <v>445.8</v>
      </c>
      <c r="CP72" s="60">
        <f t="shared" ref="CP72" si="782">CP73+CP74+CP75</f>
        <v>445.8</v>
      </c>
      <c r="CQ72" s="60">
        <f t="shared" ref="CQ72" si="783">CQ73+CQ74+CQ75</f>
        <v>0</v>
      </c>
      <c r="CR72" s="60">
        <f t="shared" ref="CR72" si="784">CR73+CR74+CR75</f>
        <v>0</v>
      </c>
      <c r="CS72" s="60">
        <f t="shared" ref="CS72" si="785">CS73+CS74+CS75</f>
        <v>0</v>
      </c>
      <c r="CT72" s="61">
        <f t="shared" si="89"/>
        <v>469.1</v>
      </c>
      <c r="CU72" s="60">
        <f t="shared" ref="CU72" si="786">CU73+CU74+CU75</f>
        <v>469.1</v>
      </c>
      <c r="CV72" s="60">
        <f t="shared" ref="CV72" si="787">CV73+CV74+CV75</f>
        <v>0</v>
      </c>
      <c r="CW72" s="60">
        <f t="shared" ref="CW72" si="788">CW73+CW74+CW75</f>
        <v>0</v>
      </c>
      <c r="CX72" s="60">
        <f t="shared" ref="CX72" si="789">CX73+CX74+CX75</f>
        <v>0</v>
      </c>
      <c r="CY72" s="61">
        <f t="shared" si="94"/>
        <v>470.4</v>
      </c>
      <c r="CZ72" s="60">
        <f t="shared" ref="CZ72" si="790">CZ73+CZ74+CZ75</f>
        <v>470.4</v>
      </c>
      <c r="DA72" s="62">
        <f t="shared" ref="DA72" si="791">DA73+DA74+DA75</f>
        <v>0</v>
      </c>
      <c r="DB72" s="63">
        <f t="shared" ref="DB72" si="792">DB73+DB74+DB75</f>
        <v>0</v>
      </c>
      <c r="DC72" s="60">
        <f t="shared" ref="DC72" si="793">DC73+DC74+DC75</f>
        <v>0</v>
      </c>
      <c r="DD72" s="61">
        <f t="shared" si="96"/>
        <v>383</v>
      </c>
      <c r="DE72" s="60">
        <f t="shared" ref="DE72" si="794">DE73+DE74+DE75</f>
        <v>383</v>
      </c>
      <c r="DF72" s="60">
        <f t="shared" ref="DF72" si="795">DF73+DF74+DF75</f>
        <v>0</v>
      </c>
      <c r="DG72" s="60">
        <f t="shared" ref="DG72" si="796">DG73+DG74+DG75</f>
        <v>0</v>
      </c>
      <c r="DH72" s="60">
        <f t="shared" ref="DH72" si="797">DH73+DH74+DH75</f>
        <v>0</v>
      </c>
      <c r="DI72" s="61">
        <f t="shared" si="98"/>
        <v>399.1</v>
      </c>
      <c r="DJ72" s="60">
        <f t="shared" ref="DJ72" si="798">DJ73+DJ74+DJ75</f>
        <v>399.1</v>
      </c>
      <c r="DK72" s="60">
        <f t="shared" ref="DK72" si="799">DK73+DK74+DK75</f>
        <v>0</v>
      </c>
      <c r="DL72" s="60">
        <f t="shared" ref="DL72" si="800">DL73+DL74+DL75</f>
        <v>0</v>
      </c>
      <c r="DM72" s="60">
        <f t="shared" ref="DM72" si="801">DM73+DM74+DM75</f>
        <v>0</v>
      </c>
      <c r="DN72" s="61">
        <f t="shared" si="100"/>
        <v>400.4</v>
      </c>
      <c r="DO72" s="60">
        <f t="shared" ref="DO72:DS72" si="802">DO73+DO74+DO75</f>
        <v>400.4</v>
      </c>
      <c r="DP72" s="60">
        <f t="shared" si="802"/>
        <v>0</v>
      </c>
      <c r="DQ72" s="60">
        <f t="shared" si="802"/>
        <v>0</v>
      </c>
      <c r="DR72" s="60">
        <f t="shared" si="802"/>
        <v>0</v>
      </c>
      <c r="DS72" s="64">
        <f t="shared" si="802"/>
        <v>0</v>
      </c>
    </row>
    <row r="73" spans="1:123" ht="25.5" customHeight="1" x14ac:dyDescent="0.25">
      <c r="A73" s="1" t="s">
        <v>123</v>
      </c>
      <c r="B73" s="198"/>
      <c r="C73" s="66"/>
      <c r="D73" s="67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9"/>
      <c r="AF73" s="69"/>
      <c r="AG73" s="61">
        <f t="shared" si="32"/>
        <v>80.900000000000006</v>
      </c>
      <c r="AH73" s="61">
        <f t="shared" si="33"/>
        <v>80.900000000000006</v>
      </c>
      <c r="AI73" s="70">
        <v>80.900000000000006</v>
      </c>
      <c r="AJ73" s="70">
        <v>80.900000000000006</v>
      </c>
      <c r="AK73" s="70"/>
      <c r="AL73" s="70"/>
      <c r="AM73" s="70"/>
      <c r="AN73" s="70"/>
      <c r="AO73" s="70">
        <v>0</v>
      </c>
      <c r="AP73" s="70">
        <v>0</v>
      </c>
      <c r="AQ73" s="61">
        <f t="shared" si="102"/>
        <v>85.8</v>
      </c>
      <c r="AR73" s="70">
        <v>85.8</v>
      </c>
      <c r="AS73" s="70"/>
      <c r="AT73" s="70"/>
      <c r="AU73" s="70">
        <v>0</v>
      </c>
      <c r="AV73" s="61">
        <f t="shared" si="39"/>
        <v>85.6</v>
      </c>
      <c r="AW73" s="70">
        <v>85.6</v>
      </c>
      <c r="AX73" s="70"/>
      <c r="AY73" s="70"/>
      <c r="AZ73" s="70">
        <v>0</v>
      </c>
      <c r="BA73" s="61">
        <f t="shared" si="44"/>
        <v>85.4</v>
      </c>
      <c r="BB73" s="70">
        <v>85.4</v>
      </c>
      <c r="BC73" s="70"/>
      <c r="BD73" s="70"/>
      <c r="BE73" s="70">
        <v>0</v>
      </c>
      <c r="BF73" s="61">
        <f t="shared" si="49"/>
        <v>85.4</v>
      </c>
      <c r="BG73" s="70">
        <v>85.4</v>
      </c>
      <c r="BH73" s="70"/>
      <c r="BI73" s="70"/>
      <c r="BJ73" s="70">
        <v>0</v>
      </c>
      <c r="BK73" s="61">
        <f t="shared" si="54"/>
        <v>80.900000000000006</v>
      </c>
      <c r="BL73" s="61">
        <f t="shared" si="55"/>
        <v>80.900000000000006</v>
      </c>
      <c r="BM73" s="70">
        <v>80.900000000000006</v>
      </c>
      <c r="BN73" s="70">
        <v>80.900000000000006</v>
      </c>
      <c r="BO73" s="70"/>
      <c r="BP73" s="70"/>
      <c r="BQ73" s="70"/>
      <c r="BR73" s="70"/>
      <c r="BS73" s="70">
        <v>0</v>
      </c>
      <c r="BT73" s="70">
        <v>0</v>
      </c>
      <c r="BU73" s="61">
        <f t="shared" si="64"/>
        <v>85.8</v>
      </c>
      <c r="BV73" s="70">
        <v>85.8</v>
      </c>
      <c r="BW73" s="70"/>
      <c r="BX73" s="70"/>
      <c r="BY73" s="70">
        <v>0</v>
      </c>
      <c r="BZ73" s="61">
        <f t="shared" si="69"/>
        <v>85.6</v>
      </c>
      <c r="CA73" s="70">
        <v>85.6</v>
      </c>
      <c r="CB73" s="70"/>
      <c r="CC73" s="70"/>
      <c r="CD73" s="70"/>
      <c r="CE73" s="61">
        <f t="shared" si="74"/>
        <v>85.4</v>
      </c>
      <c r="CF73" s="70">
        <v>85.4</v>
      </c>
      <c r="CG73" s="70"/>
      <c r="CH73" s="70"/>
      <c r="CI73" s="70"/>
      <c r="CJ73" s="61">
        <f t="shared" si="79"/>
        <v>85.4</v>
      </c>
      <c r="CK73" s="70">
        <v>85.4</v>
      </c>
      <c r="CL73" s="70"/>
      <c r="CM73" s="70"/>
      <c r="CN73" s="70"/>
      <c r="CO73" s="61">
        <f t="shared" si="84"/>
        <v>80.900000000000006</v>
      </c>
      <c r="CP73" s="70">
        <v>80.900000000000006</v>
      </c>
      <c r="CQ73" s="70"/>
      <c r="CR73" s="70"/>
      <c r="CS73" s="70"/>
      <c r="CT73" s="61">
        <f t="shared" si="89"/>
        <v>85.8</v>
      </c>
      <c r="CU73" s="70">
        <v>85.8</v>
      </c>
      <c r="CV73" s="70"/>
      <c r="CW73" s="70"/>
      <c r="CX73" s="70"/>
      <c r="CY73" s="61">
        <f t="shared" si="94"/>
        <v>85.6</v>
      </c>
      <c r="CZ73" s="70">
        <v>85.6</v>
      </c>
      <c r="DA73" s="45"/>
      <c r="DB73" s="71"/>
      <c r="DC73" s="70">
        <v>0</v>
      </c>
      <c r="DD73" s="61">
        <f t="shared" si="96"/>
        <v>80.900000000000006</v>
      </c>
      <c r="DE73" s="70">
        <v>80.900000000000006</v>
      </c>
      <c r="DF73" s="70"/>
      <c r="DG73" s="70"/>
      <c r="DH73" s="70"/>
      <c r="DI73" s="61">
        <f t="shared" si="98"/>
        <v>85.8</v>
      </c>
      <c r="DJ73" s="70">
        <v>85.8</v>
      </c>
      <c r="DK73" s="70"/>
      <c r="DL73" s="70"/>
      <c r="DM73" s="70"/>
      <c r="DN73" s="61">
        <f t="shared" si="100"/>
        <v>85.6</v>
      </c>
      <c r="DO73" s="70">
        <v>85.6</v>
      </c>
      <c r="DP73" s="70"/>
      <c r="DQ73" s="70"/>
      <c r="DR73" s="70">
        <v>0</v>
      </c>
      <c r="DS73" s="72"/>
    </row>
    <row r="74" spans="1:123" ht="25.5" customHeight="1" x14ac:dyDescent="0.25">
      <c r="A74" s="2" t="s">
        <v>124</v>
      </c>
      <c r="B74" s="208"/>
      <c r="C74" s="66"/>
      <c r="D74" s="67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9"/>
      <c r="AF74" s="69"/>
      <c r="AG74" s="61">
        <f t="shared" si="32"/>
        <v>251.1</v>
      </c>
      <c r="AH74" s="61">
        <f t="shared" si="33"/>
        <v>251.1</v>
      </c>
      <c r="AI74" s="70">
        <v>251.1</v>
      </c>
      <c r="AJ74" s="70">
        <v>251.1</v>
      </c>
      <c r="AK74" s="70"/>
      <c r="AL74" s="70"/>
      <c r="AM74" s="70"/>
      <c r="AN74" s="70"/>
      <c r="AO74" s="70">
        <v>0</v>
      </c>
      <c r="AP74" s="70">
        <v>0</v>
      </c>
      <c r="AQ74" s="61">
        <f t="shared" si="102"/>
        <v>262.7</v>
      </c>
      <c r="AR74" s="70">
        <v>262.7</v>
      </c>
      <c r="AS74" s="70"/>
      <c r="AT74" s="70"/>
      <c r="AU74" s="70">
        <v>0</v>
      </c>
      <c r="AV74" s="61">
        <f t="shared" si="39"/>
        <v>264.39999999999998</v>
      </c>
      <c r="AW74" s="70">
        <v>264.39999999999998</v>
      </c>
      <c r="AX74" s="70"/>
      <c r="AY74" s="70"/>
      <c r="AZ74" s="70">
        <v>0</v>
      </c>
      <c r="BA74" s="61">
        <f t="shared" si="44"/>
        <v>267.3</v>
      </c>
      <c r="BB74" s="70">
        <v>267.3</v>
      </c>
      <c r="BC74" s="70"/>
      <c r="BD74" s="70"/>
      <c r="BE74" s="70">
        <v>0</v>
      </c>
      <c r="BF74" s="61">
        <f t="shared" si="49"/>
        <v>267.3</v>
      </c>
      <c r="BG74" s="70">
        <v>267.3</v>
      </c>
      <c r="BH74" s="70"/>
      <c r="BI74" s="70"/>
      <c r="BJ74" s="70">
        <v>0</v>
      </c>
      <c r="BK74" s="61">
        <f t="shared" si="54"/>
        <v>214.9</v>
      </c>
      <c r="BL74" s="61">
        <f t="shared" si="55"/>
        <v>214.9</v>
      </c>
      <c r="BM74" s="70">
        <v>214.9</v>
      </c>
      <c r="BN74" s="70">
        <v>214.9</v>
      </c>
      <c r="BO74" s="70"/>
      <c r="BP74" s="70"/>
      <c r="BQ74" s="70"/>
      <c r="BR74" s="70"/>
      <c r="BS74" s="70">
        <v>0</v>
      </c>
      <c r="BT74" s="70">
        <v>0</v>
      </c>
      <c r="BU74" s="61">
        <f t="shared" si="64"/>
        <v>227.7</v>
      </c>
      <c r="BV74" s="70">
        <v>227.7</v>
      </c>
      <c r="BW74" s="70"/>
      <c r="BX74" s="70"/>
      <c r="BY74" s="70"/>
      <c r="BZ74" s="61">
        <f t="shared" si="69"/>
        <v>229.4</v>
      </c>
      <c r="CA74" s="70">
        <v>229.4</v>
      </c>
      <c r="CB74" s="70"/>
      <c r="CC74" s="70"/>
      <c r="CD74" s="70"/>
      <c r="CE74" s="61">
        <f t="shared" si="74"/>
        <v>232.3</v>
      </c>
      <c r="CF74" s="70">
        <v>232.3</v>
      </c>
      <c r="CG74" s="70"/>
      <c r="CH74" s="70"/>
      <c r="CI74" s="70"/>
      <c r="CJ74" s="61">
        <f t="shared" si="79"/>
        <v>232.3</v>
      </c>
      <c r="CK74" s="70">
        <v>232.3</v>
      </c>
      <c r="CL74" s="70"/>
      <c r="CM74" s="70"/>
      <c r="CN74" s="70"/>
      <c r="CO74" s="61">
        <f t="shared" si="84"/>
        <v>251.1</v>
      </c>
      <c r="CP74" s="70">
        <v>251.1</v>
      </c>
      <c r="CQ74" s="70"/>
      <c r="CR74" s="70"/>
      <c r="CS74" s="70"/>
      <c r="CT74" s="61">
        <f t="shared" si="89"/>
        <v>262.7</v>
      </c>
      <c r="CU74" s="70">
        <v>262.7</v>
      </c>
      <c r="CV74" s="70"/>
      <c r="CW74" s="70"/>
      <c r="CX74" s="70"/>
      <c r="CY74" s="61">
        <f t="shared" si="94"/>
        <v>264.39999999999998</v>
      </c>
      <c r="CZ74" s="70">
        <v>264.39999999999998</v>
      </c>
      <c r="DA74" s="45"/>
      <c r="DB74" s="71"/>
      <c r="DC74" s="70">
        <v>0</v>
      </c>
      <c r="DD74" s="61">
        <f t="shared" si="96"/>
        <v>214.9</v>
      </c>
      <c r="DE74" s="70">
        <v>214.9</v>
      </c>
      <c r="DF74" s="70"/>
      <c r="DG74" s="70"/>
      <c r="DH74" s="70"/>
      <c r="DI74" s="61">
        <f t="shared" si="98"/>
        <v>227.7</v>
      </c>
      <c r="DJ74" s="70">
        <v>227.7</v>
      </c>
      <c r="DK74" s="70"/>
      <c r="DL74" s="70"/>
      <c r="DM74" s="70"/>
      <c r="DN74" s="61">
        <f t="shared" si="100"/>
        <v>229.4</v>
      </c>
      <c r="DO74" s="70">
        <v>229.4</v>
      </c>
      <c r="DP74" s="70"/>
      <c r="DQ74" s="70"/>
      <c r="DR74" s="70">
        <v>0</v>
      </c>
      <c r="DS74" s="72"/>
    </row>
    <row r="75" spans="1:123" ht="23.25" customHeight="1" x14ac:dyDescent="0.25">
      <c r="A75" s="5" t="s">
        <v>125</v>
      </c>
      <c r="B75" s="209"/>
      <c r="C75" s="66"/>
      <c r="D75" s="67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9"/>
      <c r="AF75" s="69"/>
      <c r="AG75" s="61">
        <f t="shared" si="32"/>
        <v>113.8</v>
      </c>
      <c r="AH75" s="61">
        <f t="shared" si="33"/>
        <v>113.8</v>
      </c>
      <c r="AI75" s="70">
        <v>113.8</v>
      </c>
      <c r="AJ75" s="70">
        <v>113.8</v>
      </c>
      <c r="AK75" s="70"/>
      <c r="AL75" s="70"/>
      <c r="AM75" s="70"/>
      <c r="AN75" s="70"/>
      <c r="AO75" s="70">
        <v>0</v>
      </c>
      <c r="AP75" s="70">
        <v>0</v>
      </c>
      <c r="AQ75" s="61">
        <f t="shared" si="102"/>
        <v>120.6</v>
      </c>
      <c r="AR75" s="70">
        <v>120.6</v>
      </c>
      <c r="AS75" s="70"/>
      <c r="AT75" s="70"/>
      <c r="AU75" s="70">
        <v>0</v>
      </c>
      <c r="AV75" s="61">
        <f t="shared" si="39"/>
        <v>120.4</v>
      </c>
      <c r="AW75" s="70">
        <v>120.4</v>
      </c>
      <c r="AX75" s="70"/>
      <c r="AY75" s="70"/>
      <c r="AZ75" s="70">
        <v>0</v>
      </c>
      <c r="BA75" s="61">
        <f t="shared" si="44"/>
        <v>120.1</v>
      </c>
      <c r="BB75" s="70">
        <v>120.1</v>
      </c>
      <c r="BC75" s="70"/>
      <c r="BD75" s="70"/>
      <c r="BE75" s="70">
        <v>0</v>
      </c>
      <c r="BF75" s="61">
        <f t="shared" si="49"/>
        <v>120.1</v>
      </c>
      <c r="BG75" s="70">
        <v>120.1</v>
      </c>
      <c r="BH75" s="70"/>
      <c r="BI75" s="70"/>
      <c r="BJ75" s="70">
        <v>0</v>
      </c>
      <c r="BK75" s="61">
        <f t="shared" si="54"/>
        <v>87.2</v>
      </c>
      <c r="BL75" s="61">
        <f t="shared" si="55"/>
        <v>87.2</v>
      </c>
      <c r="BM75" s="70">
        <v>87.2</v>
      </c>
      <c r="BN75" s="70">
        <v>87.2</v>
      </c>
      <c r="BO75" s="70"/>
      <c r="BP75" s="70"/>
      <c r="BQ75" s="70"/>
      <c r="BR75" s="70"/>
      <c r="BS75" s="70">
        <v>0</v>
      </c>
      <c r="BT75" s="70">
        <v>0</v>
      </c>
      <c r="BU75" s="61">
        <f t="shared" si="64"/>
        <v>85.6</v>
      </c>
      <c r="BV75" s="70">
        <v>85.6</v>
      </c>
      <c r="BW75" s="70"/>
      <c r="BX75" s="70"/>
      <c r="BY75" s="70"/>
      <c r="BZ75" s="61">
        <f t="shared" si="69"/>
        <v>85.4</v>
      </c>
      <c r="CA75" s="70">
        <v>85.4</v>
      </c>
      <c r="CB75" s="70"/>
      <c r="CC75" s="70"/>
      <c r="CD75" s="70"/>
      <c r="CE75" s="61">
        <f t="shared" si="74"/>
        <v>85.1</v>
      </c>
      <c r="CF75" s="70">
        <v>85.1</v>
      </c>
      <c r="CG75" s="70"/>
      <c r="CH75" s="70"/>
      <c r="CI75" s="70"/>
      <c r="CJ75" s="61">
        <f t="shared" si="79"/>
        <v>85.1</v>
      </c>
      <c r="CK75" s="70">
        <v>85.1</v>
      </c>
      <c r="CL75" s="70"/>
      <c r="CM75" s="70"/>
      <c r="CN75" s="70"/>
      <c r="CO75" s="61">
        <f t="shared" si="84"/>
        <v>113.8</v>
      </c>
      <c r="CP75" s="70">
        <v>113.8</v>
      </c>
      <c r="CQ75" s="70"/>
      <c r="CR75" s="70"/>
      <c r="CS75" s="70"/>
      <c r="CT75" s="61">
        <f t="shared" si="89"/>
        <v>120.6</v>
      </c>
      <c r="CU75" s="70">
        <v>120.6</v>
      </c>
      <c r="CV75" s="70"/>
      <c r="CW75" s="70"/>
      <c r="CX75" s="70"/>
      <c r="CY75" s="61">
        <f t="shared" si="94"/>
        <v>120.4</v>
      </c>
      <c r="CZ75" s="70">
        <v>120.4</v>
      </c>
      <c r="DA75" s="45"/>
      <c r="DB75" s="71"/>
      <c r="DC75" s="70">
        <v>0</v>
      </c>
      <c r="DD75" s="61">
        <f t="shared" si="96"/>
        <v>87.2</v>
      </c>
      <c r="DE75" s="70">
        <v>87.2</v>
      </c>
      <c r="DF75" s="70"/>
      <c r="DG75" s="70"/>
      <c r="DH75" s="70"/>
      <c r="DI75" s="61">
        <f t="shared" si="98"/>
        <v>85.6</v>
      </c>
      <c r="DJ75" s="70">
        <v>85.6</v>
      </c>
      <c r="DK75" s="70"/>
      <c r="DL75" s="70"/>
      <c r="DM75" s="70"/>
      <c r="DN75" s="61">
        <f t="shared" si="100"/>
        <v>85.4</v>
      </c>
      <c r="DO75" s="70">
        <v>85.4</v>
      </c>
      <c r="DP75" s="70"/>
      <c r="DQ75" s="70"/>
      <c r="DR75" s="70">
        <v>0</v>
      </c>
      <c r="DS75" s="72"/>
    </row>
    <row r="76" spans="1:123" s="65" customFormat="1" ht="73.5" customHeight="1" x14ac:dyDescent="0.25">
      <c r="A76" s="289" t="s">
        <v>148</v>
      </c>
      <c r="B76" s="210" t="s">
        <v>152</v>
      </c>
      <c r="C76" s="55" t="s">
        <v>122</v>
      </c>
      <c r="D76" s="56" t="s">
        <v>69</v>
      </c>
      <c r="E76" s="57" t="s">
        <v>70</v>
      </c>
      <c r="F76" s="57" t="s">
        <v>71</v>
      </c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 t="s">
        <v>105</v>
      </c>
      <c r="AF76" s="57" t="s">
        <v>114</v>
      </c>
      <c r="AG76" s="61">
        <f t="shared" si="32"/>
        <v>70.300000000000011</v>
      </c>
      <c r="AH76" s="61">
        <f t="shared" si="33"/>
        <v>70.300000000000011</v>
      </c>
      <c r="AI76" s="60">
        <f t="shared" ref="AI76" si="803">AI77+AI78+AI79</f>
        <v>0</v>
      </c>
      <c r="AJ76" s="60">
        <f t="shared" ref="AJ76" si="804">AJ77+AJ78+AJ79</f>
        <v>0</v>
      </c>
      <c r="AK76" s="60">
        <f t="shared" ref="AK76" si="805">AK77+AK78+AK79</f>
        <v>0</v>
      </c>
      <c r="AL76" s="60">
        <f t="shared" ref="AL76" si="806">AL77+AL78+AL79</f>
        <v>0</v>
      </c>
      <c r="AM76" s="60">
        <f t="shared" ref="AM76" si="807">AM77+AM78+AM79</f>
        <v>0</v>
      </c>
      <c r="AN76" s="60">
        <f t="shared" ref="AN76" si="808">AN77+AN78+AN79</f>
        <v>0</v>
      </c>
      <c r="AO76" s="60">
        <f t="shared" ref="AO76" si="809">AO77+AO78+AO79</f>
        <v>70.300000000000011</v>
      </c>
      <c r="AP76" s="60">
        <f t="shared" ref="AP76" si="810">AP77+AP78+AP79</f>
        <v>70.300000000000011</v>
      </c>
      <c r="AQ76" s="61">
        <f t="shared" si="102"/>
        <v>68.599999999999994</v>
      </c>
      <c r="AR76" s="60">
        <f t="shared" ref="AR76" si="811">AR77+AR78+AR79</f>
        <v>0</v>
      </c>
      <c r="AS76" s="60">
        <f t="shared" ref="AS76" si="812">AS77+AS78+AS79</f>
        <v>0</v>
      </c>
      <c r="AT76" s="60">
        <f t="shared" ref="AT76" si="813">AT77+AT78+AT79</f>
        <v>0</v>
      </c>
      <c r="AU76" s="60">
        <f t="shared" ref="AU76" si="814">AU77+AU78+AU79</f>
        <v>68.599999999999994</v>
      </c>
      <c r="AV76" s="61">
        <f t="shared" si="39"/>
        <v>0</v>
      </c>
      <c r="AW76" s="60">
        <f t="shared" ref="AW76" si="815">AW77+AW78+AW79</f>
        <v>0</v>
      </c>
      <c r="AX76" s="60">
        <f t="shared" ref="AX76" si="816">AX77+AX78+AX79</f>
        <v>0</v>
      </c>
      <c r="AY76" s="60">
        <f t="shared" ref="AY76" si="817">AY77+AY78+AY79</f>
        <v>0</v>
      </c>
      <c r="AZ76" s="60">
        <f t="shared" ref="AZ76" si="818">AZ77+AZ78+AZ79</f>
        <v>0</v>
      </c>
      <c r="BA76" s="61">
        <f t="shared" si="44"/>
        <v>0</v>
      </c>
      <c r="BB76" s="60">
        <f t="shared" ref="BB76" si="819">BB77+BB78+BB79</f>
        <v>0</v>
      </c>
      <c r="BC76" s="60">
        <f t="shared" ref="BC76" si="820">BC77+BC78+BC79</f>
        <v>0</v>
      </c>
      <c r="BD76" s="60">
        <f t="shared" ref="BD76" si="821">BD77+BD78+BD79</f>
        <v>0</v>
      </c>
      <c r="BE76" s="60">
        <f t="shared" ref="BE76" si="822">BE77+BE78+BE79</f>
        <v>0</v>
      </c>
      <c r="BF76" s="61">
        <f t="shared" si="49"/>
        <v>0</v>
      </c>
      <c r="BG76" s="60">
        <f t="shared" ref="BG76" si="823">BG77+BG78+BG79</f>
        <v>0</v>
      </c>
      <c r="BH76" s="60">
        <f t="shared" ref="BH76" si="824">BH77+BH78+BH79</f>
        <v>0</v>
      </c>
      <c r="BI76" s="60">
        <f t="shared" ref="BI76" si="825">BI77+BI78+BI79</f>
        <v>0</v>
      </c>
      <c r="BJ76" s="60">
        <f t="shared" ref="BJ76" si="826">BJ77+BJ78+BJ79</f>
        <v>0</v>
      </c>
      <c r="BK76" s="61">
        <f t="shared" si="54"/>
        <v>70.300000000000011</v>
      </c>
      <c r="BL76" s="61">
        <f t="shared" si="55"/>
        <v>70.300000000000011</v>
      </c>
      <c r="BM76" s="60">
        <f t="shared" ref="BM76" si="827">BM77+BM78+BM79</f>
        <v>0</v>
      </c>
      <c r="BN76" s="60">
        <f t="shared" ref="BN76" si="828">BN77+BN78+BN79</f>
        <v>0</v>
      </c>
      <c r="BO76" s="60">
        <f t="shared" ref="BO76" si="829">BO77+BO78+BO79</f>
        <v>0</v>
      </c>
      <c r="BP76" s="60">
        <f t="shared" ref="BP76" si="830">BP77+BP78+BP79</f>
        <v>0</v>
      </c>
      <c r="BQ76" s="60">
        <f t="shared" ref="BQ76" si="831">BQ77+BQ78+BQ79</f>
        <v>0</v>
      </c>
      <c r="BR76" s="60">
        <f t="shared" ref="BR76" si="832">BR77+BR78+BR79</f>
        <v>0</v>
      </c>
      <c r="BS76" s="60">
        <f t="shared" ref="BS76" si="833">BS77+BS78+BS79</f>
        <v>70.300000000000011</v>
      </c>
      <c r="BT76" s="60">
        <f t="shared" ref="BT76" si="834">BT77+BT78+BT79</f>
        <v>70.300000000000011</v>
      </c>
      <c r="BU76" s="61">
        <f t="shared" si="64"/>
        <v>68.599999999999994</v>
      </c>
      <c r="BV76" s="60">
        <f t="shared" ref="BV76" si="835">BV77+BV78+BV79</f>
        <v>0</v>
      </c>
      <c r="BW76" s="60">
        <f t="shared" ref="BW76" si="836">BW77+BW78+BW79</f>
        <v>0</v>
      </c>
      <c r="BX76" s="60">
        <f t="shared" ref="BX76" si="837">BX77+BX78+BX79</f>
        <v>0</v>
      </c>
      <c r="BY76" s="60">
        <f t="shared" ref="BY76" si="838">BY77+BY78+BY79</f>
        <v>68.599999999999994</v>
      </c>
      <c r="BZ76" s="61">
        <f t="shared" si="69"/>
        <v>0</v>
      </c>
      <c r="CA76" s="60">
        <f t="shared" ref="CA76" si="839">CA77+CA78+CA79</f>
        <v>0</v>
      </c>
      <c r="CB76" s="60">
        <f t="shared" ref="CB76" si="840">CB77+CB78+CB79</f>
        <v>0</v>
      </c>
      <c r="CC76" s="60">
        <f t="shared" ref="CC76" si="841">CC77+CC78+CC79</f>
        <v>0</v>
      </c>
      <c r="CD76" s="60">
        <f t="shared" ref="CD76" si="842">CD77+CD78+CD79</f>
        <v>0</v>
      </c>
      <c r="CE76" s="61">
        <f t="shared" si="74"/>
        <v>0</v>
      </c>
      <c r="CF76" s="60">
        <f t="shared" ref="CF76" si="843">CF77+CF78+CF79</f>
        <v>0</v>
      </c>
      <c r="CG76" s="60">
        <f t="shared" ref="CG76" si="844">CG77+CG78+CG79</f>
        <v>0</v>
      </c>
      <c r="CH76" s="60">
        <f t="shared" ref="CH76" si="845">CH77+CH78+CH79</f>
        <v>0</v>
      </c>
      <c r="CI76" s="60">
        <f t="shared" ref="CI76" si="846">CI77+CI78+CI79</f>
        <v>0</v>
      </c>
      <c r="CJ76" s="61">
        <f t="shared" si="79"/>
        <v>0</v>
      </c>
      <c r="CK76" s="60">
        <f t="shared" ref="CK76" si="847">CK77+CK78+CK79</f>
        <v>0</v>
      </c>
      <c r="CL76" s="60">
        <f t="shared" ref="CL76" si="848">CL77+CL78+CL79</f>
        <v>0</v>
      </c>
      <c r="CM76" s="60">
        <f t="shared" ref="CM76" si="849">CM77+CM78+CM79</f>
        <v>0</v>
      </c>
      <c r="CN76" s="60">
        <f t="shared" ref="CN76" si="850">CN77+CN78+CN79</f>
        <v>0</v>
      </c>
      <c r="CO76" s="61">
        <f t="shared" si="84"/>
        <v>70.300000000000011</v>
      </c>
      <c r="CP76" s="60">
        <f t="shared" ref="CP76" si="851">CP77+CP78+CP79</f>
        <v>0</v>
      </c>
      <c r="CQ76" s="60">
        <f t="shared" ref="CQ76" si="852">CQ77+CQ78+CQ79</f>
        <v>0</v>
      </c>
      <c r="CR76" s="60">
        <f t="shared" ref="CR76" si="853">CR77+CR78+CR79</f>
        <v>0</v>
      </c>
      <c r="CS76" s="60">
        <f t="shared" ref="CS76" si="854">CS77+CS78+CS79</f>
        <v>70.300000000000011</v>
      </c>
      <c r="CT76" s="61">
        <f t="shared" si="89"/>
        <v>68.599999999999994</v>
      </c>
      <c r="CU76" s="60">
        <f t="shared" ref="CU76" si="855">CU77+CU78+CU79</f>
        <v>0</v>
      </c>
      <c r="CV76" s="60">
        <f t="shared" ref="CV76" si="856">CV77+CV78+CV79</f>
        <v>0</v>
      </c>
      <c r="CW76" s="60">
        <f t="shared" ref="CW76" si="857">CW77+CW78+CW79</f>
        <v>0</v>
      </c>
      <c r="CX76" s="60">
        <f t="shared" ref="CX76" si="858">CX77+CX78+CX79</f>
        <v>68.599999999999994</v>
      </c>
      <c r="CY76" s="61">
        <f t="shared" si="94"/>
        <v>0</v>
      </c>
      <c r="CZ76" s="60">
        <f t="shared" ref="CZ76" si="859">CZ77+CZ78+CZ79</f>
        <v>0</v>
      </c>
      <c r="DA76" s="62">
        <f t="shared" ref="DA76" si="860">DA77+DA78+DA79</f>
        <v>0</v>
      </c>
      <c r="DB76" s="63">
        <f t="shared" ref="DB76" si="861">DB77+DB78+DB79</f>
        <v>0</v>
      </c>
      <c r="DC76" s="60">
        <f t="shared" ref="DC76" si="862">DC77+DC78+DC79</f>
        <v>0</v>
      </c>
      <c r="DD76" s="61">
        <f t="shared" si="96"/>
        <v>70.300000000000011</v>
      </c>
      <c r="DE76" s="60">
        <f t="shared" ref="DE76" si="863">DE77+DE78+DE79</f>
        <v>0</v>
      </c>
      <c r="DF76" s="60">
        <f t="shared" ref="DF76" si="864">DF77+DF78+DF79</f>
        <v>0</v>
      </c>
      <c r="DG76" s="60">
        <f t="shared" ref="DG76" si="865">DG77+DG78+DG79</f>
        <v>0</v>
      </c>
      <c r="DH76" s="60">
        <f t="shared" ref="DH76" si="866">DH77+DH78+DH79</f>
        <v>70.300000000000011</v>
      </c>
      <c r="DI76" s="61">
        <f t="shared" si="98"/>
        <v>68.599999999999994</v>
      </c>
      <c r="DJ76" s="60">
        <f t="shared" ref="DJ76" si="867">DJ77+DJ78+DJ79</f>
        <v>0</v>
      </c>
      <c r="DK76" s="60">
        <f t="shared" ref="DK76" si="868">DK77+DK78+DK79</f>
        <v>0</v>
      </c>
      <c r="DL76" s="60">
        <f t="shared" ref="DL76" si="869">DL77+DL78+DL79</f>
        <v>0</v>
      </c>
      <c r="DM76" s="60">
        <f t="shared" ref="DM76" si="870">DM77+DM78+DM79</f>
        <v>68.599999999999994</v>
      </c>
      <c r="DN76" s="61">
        <f t="shared" si="100"/>
        <v>0</v>
      </c>
      <c r="DO76" s="60">
        <f t="shared" ref="DO76:DS76" si="871">DO77+DO78+DO79</f>
        <v>0</v>
      </c>
      <c r="DP76" s="60">
        <f t="shared" si="871"/>
        <v>0</v>
      </c>
      <c r="DQ76" s="60">
        <f t="shared" si="871"/>
        <v>0</v>
      </c>
      <c r="DR76" s="60">
        <f t="shared" si="871"/>
        <v>0</v>
      </c>
      <c r="DS76" s="64">
        <f t="shared" si="871"/>
        <v>0</v>
      </c>
    </row>
    <row r="77" spans="1:123" ht="26.25" customHeight="1" x14ac:dyDescent="0.25">
      <c r="A77" s="1" t="s">
        <v>123</v>
      </c>
      <c r="B77" s="198"/>
      <c r="C77" s="66"/>
      <c r="D77" s="67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9"/>
      <c r="AF77" s="69"/>
      <c r="AG77" s="61">
        <f t="shared" si="32"/>
        <v>8.8000000000000007</v>
      </c>
      <c r="AH77" s="61">
        <f t="shared" si="33"/>
        <v>8.8000000000000007</v>
      </c>
      <c r="AI77" s="70"/>
      <c r="AJ77" s="70"/>
      <c r="AK77" s="70"/>
      <c r="AL77" s="70"/>
      <c r="AM77" s="70"/>
      <c r="AN77" s="70"/>
      <c r="AO77" s="70">
        <v>8.8000000000000007</v>
      </c>
      <c r="AP77" s="70">
        <v>8.8000000000000007</v>
      </c>
      <c r="AQ77" s="61">
        <f t="shared" si="102"/>
        <v>9.1</v>
      </c>
      <c r="AR77" s="70"/>
      <c r="AS77" s="70"/>
      <c r="AT77" s="70"/>
      <c r="AU77" s="70">
        <v>9.1</v>
      </c>
      <c r="AV77" s="61">
        <f t="shared" si="39"/>
        <v>0</v>
      </c>
      <c r="AW77" s="70"/>
      <c r="AX77" s="70"/>
      <c r="AY77" s="70"/>
      <c r="AZ77" s="70">
        <v>0</v>
      </c>
      <c r="BA77" s="61">
        <f t="shared" si="44"/>
        <v>0</v>
      </c>
      <c r="BB77" s="70"/>
      <c r="BC77" s="70"/>
      <c r="BD77" s="70"/>
      <c r="BE77" s="70">
        <v>0</v>
      </c>
      <c r="BF77" s="61">
        <f t="shared" si="49"/>
        <v>0</v>
      </c>
      <c r="BG77" s="70"/>
      <c r="BH77" s="70"/>
      <c r="BI77" s="70"/>
      <c r="BJ77" s="70">
        <v>0</v>
      </c>
      <c r="BK77" s="61">
        <f t="shared" si="54"/>
        <v>8.8000000000000007</v>
      </c>
      <c r="BL77" s="61">
        <f t="shared" si="55"/>
        <v>8.8000000000000007</v>
      </c>
      <c r="BM77" s="70"/>
      <c r="BN77" s="70"/>
      <c r="BO77" s="70"/>
      <c r="BP77" s="70"/>
      <c r="BQ77" s="70"/>
      <c r="BR77" s="70"/>
      <c r="BS77" s="70">
        <v>8.8000000000000007</v>
      </c>
      <c r="BT77" s="70">
        <v>8.8000000000000007</v>
      </c>
      <c r="BU77" s="61">
        <f t="shared" si="64"/>
        <v>9.1</v>
      </c>
      <c r="BV77" s="70"/>
      <c r="BW77" s="70"/>
      <c r="BX77" s="70"/>
      <c r="BY77" s="70">
        <v>9.1</v>
      </c>
      <c r="BZ77" s="61">
        <f t="shared" si="69"/>
        <v>0</v>
      </c>
      <c r="CA77" s="70"/>
      <c r="CB77" s="70"/>
      <c r="CC77" s="70"/>
      <c r="CD77" s="70">
        <v>0</v>
      </c>
      <c r="CE77" s="61">
        <f t="shared" si="74"/>
        <v>0</v>
      </c>
      <c r="CF77" s="70"/>
      <c r="CG77" s="70"/>
      <c r="CH77" s="70"/>
      <c r="CI77" s="70">
        <v>0</v>
      </c>
      <c r="CJ77" s="61">
        <f t="shared" si="79"/>
        <v>0</v>
      </c>
      <c r="CK77" s="70"/>
      <c r="CL77" s="70"/>
      <c r="CM77" s="70"/>
      <c r="CN77" s="70">
        <v>0</v>
      </c>
      <c r="CO77" s="61">
        <f t="shared" si="84"/>
        <v>8.8000000000000007</v>
      </c>
      <c r="CP77" s="70"/>
      <c r="CQ77" s="70"/>
      <c r="CR77" s="70"/>
      <c r="CS77" s="70">
        <v>8.8000000000000007</v>
      </c>
      <c r="CT77" s="61">
        <f t="shared" si="89"/>
        <v>9.1</v>
      </c>
      <c r="CU77" s="70"/>
      <c r="CV77" s="70"/>
      <c r="CW77" s="70"/>
      <c r="CX77" s="70">
        <v>9.1</v>
      </c>
      <c r="CY77" s="61">
        <f t="shared" si="94"/>
        <v>0</v>
      </c>
      <c r="CZ77" s="70"/>
      <c r="DA77" s="45"/>
      <c r="DB77" s="71"/>
      <c r="DC77" s="70">
        <v>0</v>
      </c>
      <c r="DD77" s="61">
        <f t="shared" si="96"/>
        <v>8.8000000000000007</v>
      </c>
      <c r="DE77" s="70"/>
      <c r="DF77" s="70"/>
      <c r="DG77" s="70"/>
      <c r="DH77" s="70">
        <v>8.8000000000000007</v>
      </c>
      <c r="DI77" s="61">
        <f t="shared" si="98"/>
        <v>9.1</v>
      </c>
      <c r="DJ77" s="70"/>
      <c r="DK77" s="70"/>
      <c r="DL77" s="70"/>
      <c r="DM77" s="70">
        <v>9.1</v>
      </c>
      <c r="DN77" s="61">
        <f t="shared" si="100"/>
        <v>0</v>
      </c>
      <c r="DO77" s="70"/>
      <c r="DP77" s="70"/>
      <c r="DQ77" s="70"/>
      <c r="DR77" s="70">
        <v>0</v>
      </c>
      <c r="DS77" s="72"/>
    </row>
    <row r="78" spans="1:123" ht="26.25" customHeight="1" x14ac:dyDescent="0.25">
      <c r="A78" s="2" t="s">
        <v>124</v>
      </c>
      <c r="B78" s="208"/>
      <c r="C78" s="66"/>
      <c r="D78" s="67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9"/>
      <c r="AF78" s="69"/>
      <c r="AG78" s="61">
        <f t="shared" si="32"/>
        <v>43.1</v>
      </c>
      <c r="AH78" s="61">
        <f t="shared" si="33"/>
        <v>43.1</v>
      </c>
      <c r="AI78" s="70"/>
      <c r="AJ78" s="70"/>
      <c r="AK78" s="70"/>
      <c r="AL78" s="70"/>
      <c r="AM78" s="70"/>
      <c r="AN78" s="70"/>
      <c r="AO78" s="70">
        <v>43.1</v>
      </c>
      <c r="AP78" s="70">
        <v>43.1</v>
      </c>
      <c r="AQ78" s="61">
        <f t="shared" si="102"/>
        <v>46.9</v>
      </c>
      <c r="AR78" s="70"/>
      <c r="AS78" s="70"/>
      <c r="AT78" s="70"/>
      <c r="AU78" s="70">
        <v>46.9</v>
      </c>
      <c r="AV78" s="61">
        <f t="shared" si="39"/>
        <v>0</v>
      </c>
      <c r="AW78" s="70"/>
      <c r="AX78" s="70"/>
      <c r="AY78" s="70"/>
      <c r="AZ78" s="70">
        <v>0</v>
      </c>
      <c r="BA78" s="61">
        <f t="shared" si="44"/>
        <v>0</v>
      </c>
      <c r="BB78" s="70"/>
      <c r="BC78" s="70"/>
      <c r="BD78" s="70"/>
      <c r="BE78" s="70">
        <v>0</v>
      </c>
      <c r="BF78" s="61">
        <f t="shared" si="49"/>
        <v>0</v>
      </c>
      <c r="BG78" s="70"/>
      <c r="BH78" s="70"/>
      <c r="BI78" s="70"/>
      <c r="BJ78" s="70">
        <v>0</v>
      </c>
      <c r="BK78" s="61">
        <f t="shared" si="54"/>
        <v>43.1</v>
      </c>
      <c r="BL78" s="61">
        <f t="shared" si="55"/>
        <v>43.1</v>
      </c>
      <c r="BM78" s="70"/>
      <c r="BN78" s="70"/>
      <c r="BO78" s="70"/>
      <c r="BP78" s="70"/>
      <c r="BQ78" s="70"/>
      <c r="BR78" s="70"/>
      <c r="BS78" s="70">
        <v>43.1</v>
      </c>
      <c r="BT78" s="70">
        <v>43.1</v>
      </c>
      <c r="BU78" s="61">
        <f t="shared" si="64"/>
        <v>46.9</v>
      </c>
      <c r="BV78" s="70"/>
      <c r="BW78" s="70"/>
      <c r="BX78" s="70"/>
      <c r="BY78" s="70">
        <v>46.9</v>
      </c>
      <c r="BZ78" s="61">
        <f t="shared" si="69"/>
        <v>0</v>
      </c>
      <c r="CA78" s="70"/>
      <c r="CB78" s="70"/>
      <c r="CC78" s="70"/>
      <c r="CD78" s="70">
        <v>0</v>
      </c>
      <c r="CE78" s="61">
        <f t="shared" si="74"/>
        <v>0</v>
      </c>
      <c r="CF78" s="70"/>
      <c r="CG78" s="70"/>
      <c r="CH78" s="70"/>
      <c r="CI78" s="70">
        <v>0</v>
      </c>
      <c r="CJ78" s="61">
        <f t="shared" si="79"/>
        <v>0</v>
      </c>
      <c r="CK78" s="70"/>
      <c r="CL78" s="70"/>
      <c r="CM78" s="70"/>
      <c r="CN78" s="70">
        <v>0</v>
      </c>
      <c r="CO78" s="61">
        <f t="shared" si="84"/>
        <v>43.1</v>
      </c>
      <c r="CP78" s="70"/>
      <c r="CQ78" s="70"/>
      <c r="CR78" s="70"/>
      <c r="CS78" s="70">
        <v>43.1</v>
      </c>
      <c r="CT78" s="61">
        <f t="shared" si="89"/>
        <v>46.9</v>
      </c>
      <c r="CU78" s="70"/>
      <c r="CV78" s="70"/>
      <c r="CW78" s="70"/>
      <c r="CX78" s="70">
        <v>46.9</v>
      </c>
      <c r="CY78" s="61">
        <f t="shared" si="94"/>
        <v>0</v>
      </c>
      <c r="CZ78" s="70"/>
      <c r="DA78" s="45"/>
      <c r="DB78" s="71"/>
      <c r="DC78" s="70">
        <v>0</v>
      </c>
      <c r="DD78" s="61">
        <f t="shared" si="96"/>
        <v>43.1</v>
      </c>
      <c r="DE78" s="70"/>
      <c r="DF78" s="70"/>
      <c r="DG78" s="70"/>
      <c r="DH78" s="70">
        <v>43.1</v>
      </c>
      <c r="DI78" s="61">
        <f t="shared" si="98"/>
        <v>46.9</v>
      </c>
      <c r="DJ78" s="70"/>
      <c r="DK78" s="70"/>
      <c r="DL78" s="70"/>
      <c r="DM78" s="70">
        <v>46.9</v>
      </c>
      <c r="DN78" s="61">
        <f t="shared" si="100"/>
        <v>0</v>
      </c>
      <c r="DO78" s="70"/>
      <c r="DP78" s="70"/>
      <c r="DQ78" s="70"/>
      <c r="DR78" s="70">
        <v>0</v>
      </c>
      <c r="DS78" s="72"/>
    </row>
    <row r="79" spans="1:123" ht="23.25" customHeight="1" x14ac:dyDescent="0.25">
      <c r="A79" s="5" t="s">
        <v>125</v>
      </c>
      <c r="B79" s="209"/>
      <c r="C79" s="66"/>
      <c r="D79" s="67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9"/>
      <c r="AF79" s="69"/>
      <c r="AG79" s="61">
        <f t="shared" si="32"/>
        <v>18.399999999999999</v>
      </c>
      <c r="AH79" s="61">
        <f t="shared" si="33"/>
        <v>18.399999999999999</v>
      </c>
      <c r="AI79" s="70"/>
      <c r="AJ79" s="70"/>
      <c r="AK79" s="70"/>
      <c r="AL79" s="70"/>
      <c r="AM79" s="70"/>
      <c r="AN79" s="70"/>
      <c r="AO79" s="70">
        <v>18.399999999999999</v>
      </c>
      <c r="AP79" s="70">
        <v>18.399999999999999</v>
      </c>
      <c r="AQ79" s="61">
        <f t="shared" si="102"/>
        <v>12.6</v>
      </c>
      <c r="AR79" s="70"/>
      <c r="AS79" s="70"/>
      <c r="AT79" s="70"/>
      <c r="AU79" s="70">
        <v>12.6</v>
      </c>
      <c r="AV79" s="61">
        <f t="shared" si="39"/>
        <v>0</v>
      </c>
      <c r="AW79" s="70"/>
      <c r="AX79" s="70"/>
      <c r="AY79" s="70"/>
      <c r="AZ79" s="70">
        <v>0</v>
      </c>
      <c r="BA79" s="61">
        <f t="shared" si="44"/>
        <v>0</v>
      </c>
      <c r="BB79" s="70"/>
      <c r="BC79" s="70"/>
      <c r="BD79" s="70"/>
      <c r="BE79" s="70">
        <v>0</v>
      </c>
      <c r="BF79" s="61">
        <f t="shared" si="49"/>
        <v>0</v>
      </c>
      <c r="BG79" s="70"/>
      <c r="BH79" s="70"/>
      <c r="BI79" s="70"/>
      <c r="BJ79" s="70">
        <v>0</v>
      </c>
      <c r="BK79" s="61">
        <f t="shared" si="54"/>
        <v>18.399999999999999</v>
      </c>
      <c r="BL79" s="61">
        <f t="shared" si="55"/>
        <v>18.399999999999999</v>
      </c>
      <c r="BM79" s="70"/>
      <c r="BN79" s="70"/>
      <c r="BO79" s="70"/>
      <c r="BP79" s="70"/>
      <c r="BQ79" s="70"/>
      <c r="BR79" s="70"/>
      <c r="BS79" s="70">
        <v>18.399999999999999</v>
      </c>
      <c r="BT79" s="70">
        <v>18.399999999999999</v>
      </c>
      <c r="BU79" s="61">
        <f t="shared" si="64"/>
        <v>12.6</v>
      </c>
      <c r="BV79" s="70"/>
      <c r="BW79" s="70"/>
      <c r="BX79" s="70"/>
      <c r="BY79" s="70">
        <v>12.6</v>
      </c>
      <c r="BZ79" s="61">
        <f t="shared" si="69"/>
        <v>0</v>
      </c>
      <c r="CA79" s="70"/>
      <c r="CB79" s="70"/>
      <c r="CC79" s="70"/>
      <c r="CD79" s="70">
        <v>0</v>
      </c>
      <c r="CE79" s="61">
        <f t="shared" si="74"/>
        <v>0</v>
      </c>
      <c r="CF79" s="70"/>
      <c r="CG79" s="70"/>
      <c r="CH79" s="70"/>
      <c r="CI79" s="70">
        <v>0</v>
      </c>
      <c r="CJ79" s="61">
        <f t="shared" si="79"/>
        <v>0</v>
      </c>
      <c r="CK79" s="70"/>
      <c r="CL79" s="70"/>
      <c r="CM79" s="70"/>
      <c r="CN79" s="70">
        <v>0</v>
      </c>
      <c r="CO79" s="61">
        <f t="shared" si="84"/>
        <v>18.399999999999999</v>
      </c>
      <c r="CP79" s="70"/>
      <c r="CQ79" s="70"/>
      <c r="CR79" s="70"/>
      <c r="CS79" s="70">
        <v>18.399999999999999</v>
      </c>
      <c r="CT79" s="61">
        <f t="shared" si="89"/>
        <v>12.6</v>
      </c>
      <c r="CU79" s="70"/>
      <c r="CV79" s="70"/>
      <c r="CW79" s="70"/>
      <c r="CX79" s="70">
        <v>12.6</v>
      </c>
      <c r="CY79" s="61">
        <f t="shared" si="94"/>
        <v>0</v>
      </c>
      <c r="CZ79" s="70"/>
      <c r="DA79" s="45"/>
      <c r="DB79" s="71"/>
      <c r="DC79" s="70">
        <v>0</v>
      </c>
      <c r="DD79" s="61">
        <f t="shared" si="96"/>
        <v>18.399999999999999</v>
      </c>
      <c r="DE79" s="70"/>
      <c r="DF79" s="70"/>
      <c r="DG79" s="70"/>
      <c r="DH79" s="70">
        <v>18.399999999999999</v>
      </c>
      <c r="DI79" s="61">
        <f t="shared" si="98"/>
        <v>12.6</v>
      </c>
      <c r="DJ79" s="70"/>
      <c r="DK79" s="70"/>
      <c r="DL79" s="70"/>
      <c r="DM79" s="70">
        <v>12.6</v>
      </c>
      <c r="DN79" s="61">
        <f t="shared" si="100"/>
        <v>0</v>
      </c>
      <c r="DO79" s="70"/>
      <c r="DP79" s="70"/>
      <c r="DQ79" s="70"/>
      <c r="DR79" s="70">
        <v>0</v>
      </c>
      <c r="DS79" s="72"/>
    </row>
    <row r="80" spans="1:123" s="65" customFormat="1" ht="186" customHeight="1" x14ac:dyDescent="0.25">
      <c r="A80" s="131" t="s">
        <v>149</v>
      </c>
      <c r="B80" s="211" t="s">
        <v>163</v>
      </c>
      <c r="C80" s="132" t="s">
        <v>115</v>
      </c>
      <c r="D80" s="56" t="s">
        <v>69</v>
      </c>
      <c r="E80" s="57" t="s">
        <v>70</v>
      </c>
      <c r="F80" s="57" t="s">
        <v>71</v>
      </c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 t="s">
        <v>116</v>
      </c>
      <c r="AF80" s="134" t="s">
        <v>117</v>
      </c>
      <c r="AG80" s="135">
        <f t="shared" si="32"/>
        <v>0</v>
      </c>
      <c r="AH80" s="135">
        <f t="shared" si="33"/>
        <v>0</v>
      </c>
      <c r="AI80" s="136">
        <f t="shared" ref="AI80" si="872">AI81+AI82+AI83</f>
        <v>0</v>
      </c>
      <c r="AJ80" s="136">
        <f t="shared" ref="AJ80" si="873">AJ81+AJ82+AJ83</f>
        <v>0</v>
      </c>
      <c r="AK80" s="136">
        <f t="shared" ref="AK80" si="874">AK81+AK82+AK83</f>
        <v>0</v>
      </c>
      <c r="AL80" s="136">
        <f t="shared" ref="AL80" si="875">AL81+AL82+AL83</f>
        <v>0</v>
      </c>
      <c r="AM80" s="136">
        <f t="shared" ref="AM80" si="876">AM81+AM82+AM83</f>
        <v>0</v>
      </c>
      <c r="AN80" s="136">
        <f t="shared" ref="AN80" si="877">AN81+AN82+AN83</f>
        <v>0</v>
      </c>
      <c r="AO80" s="136">
        <f t="shared" ref="AO80" si="878">AO81+AO82+AO83</f>
        <v>0</v>
      </c>
      <c r="AP80" s="136">
        <f t="shared" ref="AP80" si="879">AP81+AP82+AP83</f>
        <v>0</v>
      </c>
      <c r="AQ80" s="135">
        <f t="shared" si="102"/>
        <v>209.99999999999997</v>
      </c>
      <c r="AR80" s="136">
        <f t="shared" ref="AR80" si="880">AR81+AR82+AR83</f>
        <v>0</v>
      </c>
      <c r="AS80" s="136">
        <f t="shared" ref="AS80" si="881">AS81+AS82+AS83</f>
        <v>0</v>
      </c>
      <c r="AT80" s="136">
        <f t="shared" ref="AT80" si="882">AT81+AT82+AT83</f>
        <v>0</v>
      </c>
      <c r="AU80" s="136">
        <f t="shared" ref="AU80" si="883">AU81+AU82+AU83</f>
        <v>209.99999999999997</v>
      </c>
      <c r="AV80" s="135">
        <f t="shared" si="39"/>
        <v>151.19999999999999</v>
      </c>
      <c r="AW80" s="136">
        <f t="shared" ref="AW80" si="884">AW81+AW82+AW83</f>
        <v>0</v>
      </c>
      <c r="AX80" s="136">
        <f t="shared" ref="AX80" si="885">AX81+AX82+AX83</f>
        <v>0</v>
      </c>
      <c r="AY80" s="136">
        <f t="shared" ref="AY80" si="886">AY81+AY82+AY83</f>
        <v>0</v>
      </c>
      <c r="AZ80" s="136">
        <f t="shared" ref="AZ80" si="887">AZ81+AZ82+AZ83</f>
        <v>151.19999999999999</v>
      </c>
      <c r="BA80" s="135">
        <f t="shared" si="44"/>
        <v>0</v>
      </c>
      <c r="BB80" s="136">
        <f t="shared" ref="BB80" si="888">BB81+BB82+BB83</f>
        <v>0</v>
      </c>
      <c r="BC80" s="136">
        <f t="shared" ref="BC80" si="889">BC81+BC82+BC83</f>
        <v>0</v>
      </c>
      <c r="BD80" s="136">
        <f t="shared" ref="BD80" si="890">BD81+BD82+BD83</f>
        <v>0</v>
      </c>
      <c r="BE80" s="136">
        <f t="shared" ref="BE80" si="891">BE81+BE82+BE83</f>
        <v>0</v>
      </c>
      <c r="BF80" s="135">
        <f t="shared" si="49"/>
        <v>0</v>
      </c>
      <c r="BG80" s="136">
        <f t="shared" ref="BG80" si="892">BG81+BG82+BG83</f>
        <v>0</v>
      </c>
      <c r="BH80" s="136">
        <f t="shared" ref="BH80" si="893">BH81+BH82+BH83</f>
        <v>0</v>
      </c>
      <c r="BI80" s="136">
        <f t="shared" ref="BI80" si="894">BI81+BI82+BI83</f>
        <v>0</v>
      </c>
      <c r="BJ80" s="136">
        <f t="shared" ref="BJ80" si="895">BJ81+BJ82+BJ83</f>
        <v>0</v>
      </c>
      <c r="BK80" s="135">
        <f t="shared" si="54"/>
        <v>0</v>
      </c>
      <c r="BL80" s="135">
        <f t="shared" si="55"/>
        <v>0</v>
      </c>
      <c r="BM80" s="136">
        <f t="shared" ref="BM80" si="896">BM81+BM82+BM83</f>
        <v>0</v>
      </c>
      <c r="BN80" s="136">
        <f t="shared" ref="BN80" si="897">BN81+BN82+BN83</f>
        <v>0</v>
      </c>
      <c r="BO80" s="136">
        <f t="shared" ref="BO80" si="898">BO81+BO82+BO83</f>
        <v>0</v>
      </c>
      <c r="BP80" s="136">
        <f t="shared" ref="BP80" si="899">BP81+BP82+BP83</f>
        <v>0</v>
      </c>
      <c r="BQ80" s="136">
        <f t="shared" ref="BQ80" si="900">BQ81+BQ82+BQ83</f>
        <v>0</v>
      </c>
      <c r="BR80" s="136">
        <f t="shared" ref="BR80" si="901">BR81+BR82+BR83</f>
        <v>0</v>
      </c>
      <c r="BS80" s="136">
        <f t="shared" ref="BS80" si="902">BS81+BS82+BS83</f>
        <v>0</v>
      </c>
      <c r="BT80" s="136">
        <f t="shared" ref="BT80" si="903">BT81+BT82+BT83</f>
        <v>0</v>
      </c>
      <c r="BU80" s="135">
        <f t="shared" si="64"/>
        <v>209.99999999999997</v>
      </c>
      <c r="BV80" s="136">
        <f t="shared" ref="BV80" si="904">BV81+BV82+BV83</f>
        <v>0</v>
      </c>
      <c r="BW80" s="136">
        <f t="shared" ref="BW80" si="905">BW81+BW82+BW83</f>
        <v>0</v>
      </c>
      <c r="BX80" s="136">
        <f t="shared" ref="BX80" si="906">BX81+BX82+BX83</f>
        <v>0</v>
      </c>
      <c r="BY80" s="136">
        <f t="shared" ref="BY80" si="907">BY81+BY82+BY83</f>
        <v>209.99999999999997</v>
      </c>
      <c r="BZ80" s="135">
        <f t="shared" si="69"/>
        <v>151.19999999999999</v>
      </c>
      <c r="CA80" s="136">
        <f t="shared" ref="CA80" si="908">CA81+CA82+CA83</f>
        <v>0</v>
      </c>
      <c r="CB80" s="136">
        <f t="shared" ref="CB80" si="909">CB81+CB82+CB83</f>
        <v>0</v>
      </c>
      <c r="CC80" s="136">
        <f t="shared" ref="CC80" si="910">CC81+CC82+CC83</f>
        <v>0</v>
      </c>
      <c r="CD80" s="136">
        <f t="shared" ref="CD80" si="911">CD81+CD82+CD83</f>
        <v>151.19999999999999</v>
      </c>
      <c r="CE80" s="135">
        <f t="shared" si="74"/>
        <v>0</v>
      </c>
      <c r="CF80" s="136">
        <f t="shared" ref="CF80" si="912">CF81+CF82+CF83</f>
        <v>0</v>
      </c>
      <c r="CG80" s="136">
        <f t="shared" ref="CG80" si="913">CG81+CG82+CG83</f>
        <v>0</v>
      </c>
      <c r="CH80" s="136">
        <f t="shared" ref="CH80" si="914">CH81+CH82+CH83</f>
        <v>0</v>
      </c>
      <c r="CI80" s="136">
        <f t="shared" ref="CI80" si="915">CI81+CI82+CI83</f>
        <v>0</v>
      </c>
      <c r="CJ80" s="135">
        <f t="shared" si="79"/>
        <v>0</v>
      </c>
      <c r="CK80" s="136">
        <f t="shared" ref="CK80" si="916">CK81+CK82+CK83</f>
        <v>0</v>
      </c>
      <c r="CL80" s="136">
        <f t="shared" ref="CL80" si="917">CL81+CL82+CL83</f>
        <v>0</v>
      </c>
      <c r="CM80" s="136">
        <f t="shared" ref="CM80" si="918">CM81+CM82+CM83</f>
        <v>0</v>
      </c>
      <c r="CN80" s="136">
        <f t="shared" ref="CN80" si="919">CN81+CN82+CN83</f>
        <v>0</v>
      </c>
      <c r="CO80" s="135">
        <f t="shared" si="84"/>
        <v>0</v>
      </c>
      <c r="CP80" s="136">
        <f t="shared" ref="CP80" si="920">CP81+CP82+CP83</f>
        <v>0</v>
      </c>
      <c r="CQ80" s="136">
        <f t="shared" ref="CQ80" si="921">CQ81+CQ82+CQ83</f>
        <v>0</v>
      </c>
      <c r="CR80" s="136">
        <f t="shared" ref="CR80" si="922">CR81+CR82+CR83</f>
        <v>0</v>
      </c>
      <c r="CS80" s="136">
        <f t="shared" ref="CS80" si="923">CS81+CS82+CS83</f>
        <v>0</v>
      </c>
      <c r="CT80" s="135">
        <f t="shared" si="89"/>
        <v>209.99999999999997</v>
      </c>
      <c r="CU80" s="136">
        <f t="shared" ref="CU80" si="924">CU81+CU82+CU83</f>
        <v>0</v>
      </c>
      <c r="CV80" s="136">
        <f t="shared" ref="CV80" si="925">CV81+CV82+CV83</f>
        <v>0</v>
      </c>
      <c r="CW80" s="136">
        <f t="shared" ref="CW80" si="926">CW81+CW82+CW83</f>
        <v>0</v>
      </c>
      <c r="CX80" s="136">
        <f t="shared" ref="CX80" si="927">CX81+CX82+CX83</f>
        <v>209.99999999999997</v>
      </c>
      <c r="CY80" s="135">
        <f t="shared" si="94"/>
        <v>151.19999999999999</v>
      </c>
      <c r="CZ80" s="136">
        <f t="shared" ref="CZ80" si="928">CZ81+CZ82+CZ83</f>
        <v>0</v>
      </c>
      <c r="DA80" s="137">
        <f t="shared" ref="DA80" si="929">DA81+DA82+DA83</f>
        <v>0</v>
      </c>
      <c r="DB80" s="138">
        <f t="shared" ref="DB80" si="930">DB81+DB82+DB83</f>
        <v>0</v>
      </c>
      <c r="DC80" s="136">
        <f t="shared" ref="DC80" si="931">DC81+DC82+DC83</f>
        <v>151.19999999999999</v>
      </c>
      <c r="DD80" s="135">
        <f t="shared" si="96"/>
        <v>0</v>
      </c>
      <c r="DE80" s="136">
        <f t="shared" ref="DE80" si="932">DE81+DE82+DE83</f>
        <v>0</v>
      </c>
      <c r="DF80" s="136">
        <f t="shared" ref="DF80" si="933">DF81+DF82+DF83</f>
        <v>0</v>
      </c>
      <c r="DG80" s="136">
        <f t="shared" ref="DG80" si="934">DG81+DG82+DG83</f>
        <v>0</v>
      </c>
      <c r="DH80" s="136">
        <f t="shared" ref="DH80" si="935">DH81+DH82+DH83</f>
        <v>0</v>
      </c>
      <c r="DI80" s="135">
        <f t="shared" si="98"/>
        <v>209.99999999999997</v>
      </c>
      <c r="DJ80" s="136">
        <f t="shared" ref="DJ80" si="936">DJ81+DJ82+DJ83</f>
        <v>0</v>
      </c>
      <c r="DK80" s="136">
        <f t="shared" ref="DK80" si="937">DK81+DK82+DK83</f>
        <v>0</v>
      </c>
      <c r="DL80" s="136">
        <f t="shared" ref="DL80" si="938">DL81+DL82+DL83</f>
        <v>0</v>
      </c>
      <c r="DM80" s="136">
        <f t="shared" ref="DM80" si="939">DM81+DM82+DM83</f>
        <v>209.99999999999997</v>
      </c>
      <c r="DN80" s="135">
        <f t="shared" si="100"/>
        <v>151.19999999999999</v>
      </c>
      <c r="DO80" s="136">
        <f t="shared" ref="DO80:DS80" si="940">DO81+DO82+DO83</f>
        <v>0</v>
      </c>
      <c r="DP80" s="136">
        <f t="shared" si="940"/>
        <v>0</v>
      </c>
      <c r="DQ80" s="136">
        <f t="shared" si="940"/>
        <v>0</v>
      </c>
      <c r="DR80" s="136">
        <f t="shared" si="940"/>
        <v>151.19999999999999</v>
      </c>
      <c r="DS80" s="139">
        <f t="shared" si="940"/>
        <v>0</v>
      </c>
    </row>
    <row r="81" spans="1:123" ht="24.75" customHeight="1" x14ac:dyDescent="0.25">
      <c r="A81" s="1" t="s">
        <v>123</v>
      </c>
      <c r="B81" s="198"/>
      <c r="C81" s="140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2"/>
      <c r="AF81" s="142"/>
      <c r="AG81" s="135">
        <f t="shared" si="32"/>
        <v>0</v>
      </c>
      <c r="AH81" s="135">
        <f t="shared" si="33"/>
        <v>0</v>
      </c>
      <c r="AI81" s="143"/>
      <c r="AJ81" s="143"/>
      <c r="AK81" s="143"/>
      <c r="AL81" s="143"/>
      <c r="AM81" s="143"/>
      <c r="AN81" s="143"/>
      <c r="AO81" s="143">
        <v>0</v>
      </c>
      <c r="AP81" s="143">
        <v>0</v>
      </c>
      <c r="AQ81" s="135">
        <f t="shared" si="102"/>
        <v>75.599999999999994</v>
      </c>
      <c r="AR81" s="143"/>
      <c r="AS81" s="143"/>
      <c r="AT81" s="143"/>
      <c r="AU81" s="143">
        <v>75.599999999999994</v>
      </c>
      <c r="AV81" s="135">
        <f t="shared" si="39"/>
        <v>151.19999999999999</v>
      </c>
      <c r="AW81" s="143"/>
      <c r="AX81" s="143"/>
      <c r="AY81" s="143"/>
      <c r="AZ81" s="143">
        <v>151.19999999999999</v>
      </c>
      <c r="BA81" s="135">
        <f t="shared" si="44"/>
        <v>0</v>
      </c>
      <c r="BB81" s="143"/>
      <c r="BC81" s="143"/>
      <c r="BD81" s="143"/>
      <c r="BE81" s="143">
        <v>0</v>
      </c>
      <c r="BF81" s="135">
        <f t="shared" si="49"/>
        <v>0</v>
      </c>
      <c r="BG81" s="143"/>
      <c r="BH81" s="143"/>
      <c r="BI81" s="143"/>
      <c r="BJ81" s="143">
        <v>0</v>
      </c>
      <c r="BK81" s="135">
        <f t="shared" si="54"/>
        <v>0</v>
      </c>
      <c r="BL81" s="135">
        <f t="shared" si="55"/>
        <v>0</v>
      </c>
      <c r="BM81" s="143"/>
      <c r="BN81" s="143"/>
      <c r="BO81" s="143"/>
      <c r="BP81" s="143"/>
      <c r="BQ81" s="143"/>
      <c r="BR81" s="143"/>
      <c r="BS81" s="143">
        <v>0</v>
      </c>
      <c r="BT81" s="143">
        <v>0</v>
      </c>
      <c r="BU81" s="135">
        <f t="shared" si="64"/>
        <v>75.599999999999994</v>
      </c>
      <c r="BV81" s="143"/>
      <c r="BW81" s="143"/>
      <c r="BX81" s="143"/>
      <c r="BY81" s="143">
        <v>75.599999999999994</v>
      </c>
      <c r="BZ81" s="135">
        <f t="shared" si="69"/>
        <v>151.19999999999999</v>
      </c>
      <c r="CA81" s="143"/>
      <c r="CB81" s="143"/>
      <c r="CC81" s="143"/>
      <c r="CD81" s="143">
        <v>151.19999999999999</v>
      </c>
      <c r="CE81" s="135">
        <f t="shared" si="74"/>
        <v>0</v>
      </c>
      <c r="CF81" s="143"/>
      <c r="CG81" s="143"/>
      <c r="CH81" s="143"/>
      <c r="CI81" s="143">
        <v>0</v>
      </c>
      <c r="CJ81" s="135">
        <f t="shared" si="79"/>
        <v>0</v>
      </c>
      <c r="CK81" s="143"/>
      <c r="CL81" s="143"/>
      <c r="CM81" s="143"/>
      <c r="CN81" s="143">
        <v>0</v>
      </c>
      <c r="CO81" s="135">
        <f t="shared" si="84"/>
        <v>0</v>
      </c>
      <c r="CP81" s="143"/>
      <c r="CQ81" s="143"/>
      <c r="CR81" s="143"/>
      <c r="CS81" s="143">
        <v>0</v>
      </c>
      <c r="CT81" s="135">
        <f t="shared" si="89"/>
        <v>75.599999999999994</v>
      </c>
      <c r="CU81" s="143"/>
      <c r="CV81" s="143"/>
      <c r="CW81" s="143"/>
      <c r="CX81" s="143">
        <v>75.599999999999994</v>
      </c>
      <c r="CY81" s="135">
        <f t="shared" si="94"/>
        <v>151.19999999999999</v>
      </c>
      <c r="CZ81" s="143"/>
      <c r="DA81" s="144"/>
      <c r="DB81" s="145"/>
      <c r="DC81" s="143">
        <v>151.19999999999999</v>
      </c>
      <c r="DD81" s="135">
        <f t="shared" si="96"/>
        <v>0</v>
      </c>
      <c r="DE81" s="143"/>
      <c r="DF81" s="143"/>
      <c r="DG81" s="143"/>
      <c r="DH81" s="143">
        <v>0</v>
      </c>
      <c r="DI81" s="135">
        <f t="shared" si="98"/>
        <v>75.599999999999994</v>
      </c>
      <c r="DJ81" s="143"/>
      <c r="DK81" s="143"/>
      <c r="DL81" s="143"/>
      <c r="DM81" s="143">
        <v>75.599999999999994</v>
      </c>
      <c r="DN81" s="135">
        <f t="shared" si="100"/>
        <v>151.19999999999999</v>
      </c>
      <c r="DO81" s="143"/>
      <c r="DP81" s="143"/>
      <c r="DQ81" s="143"/>
      <c r="DR81" s="143">
        <v>151.19999999999999</v>
      </c>
      <c r="DS81" s="146"/>
    </row>
    <row r="82" spans="1:123" ht="24.75" customHeight="1" x14ac:dyDescent="0.25">
      <c r="A82" s="2" t="s">
        <v>124</v>
      </c>
      <c r="B82" s="208"/>
      <c r="C82" s="140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2"/>
      <c r="AF82" s="142"/>
      <c r="AG82" s="135">
        <f t="shared" si="32"/>
        <v>0</v>
      </c>
      <c r="AH82" s="135">
        <f t="shared" si="33"/>
        <v>0</v>
      </c>
      <c r="AI82" s="143"/>
      <c r="AJ82" s="143"/>
      <c r="AK82" s="143"/>
      <c r="AL82" s="143"/>
      <c r="AM82" s="143"/>
      <c r="AN82" s="143"/>
      <c r="AO82" s="143">
        <v>0</v>
      </c>
      <c r="AP82" s="143">
        <v>0</v>
      </c>
      <c r="AQ82" s="135">
        <f t="shared" si="102"/>
        <v>58.8</v>
      </c>
      <c r="AR82" s="143"/>
      <c r="AS82" s="143"/>
      <c r="AT82" s="143"/>
      <c r="AU82" s="143">
        <v>58.8</v>
      </c>
      <c r="AV82" s="135">
        <f t="shared" si="39"/>
        <v>0</v>
      </c>
      <c r="AW82" s="143"/>
      <c r="AX82" s="143"/>
      <c r="AY82" s="143"/>
      <c r="AZ82" s="143">
        <v>0</v>
      </c>
      <c r="BA82" s="135">
        <f t="shared" si="44"/>
        <v>0</v>
      </c>
      <c r="BB82" s="143"/>
      <c r="BC82" s="143"/>
      <c r="BD82" s="143"/>
      <c r="BE82" s="143">
        <v>0</v>
      </c>
      <c r="BF82" s="135">
        <f t="shared" si="49"/>
        <v>0</v>
      </c>
      <c r="BG82" s="143"/>
      <c r="BH82" s="143"/>
      <c r="BI82" s="143"/>
      <c r="BJ82" s="143">
        <v>0</v>
      </c>
      <c r="BK82" s="135">
        <f t="shared" si="54"/>
        <v>0</v>
      </c>
      <c r="BL82" s="135">
        <f t="shared" si="55"/>
        <v>0</v>
      </c>
      <c r="BM82" s="143"/>
      <c r="BN82" s="143"/>
      <c r="BO82" s="143"/>
      <c r="BP82" s="143"/>
      <c r="BQ82" s="143"/>
      <c r="BR82" s="143"/>
      <c r="BS82" s="143">
        <v>0</v>
      </c>
      <c r="BT82" s="143">
        <v>0</v>
      </c>
      <c r="BU82" s="135">
        <f t="shared" si="64"/>
        <v>58.8</v>
      </c>
      <c r="BV82" s="143"/>
      <c r="BW82" s="143"/>
      <c r="BX82" s="143"/>
      <c r="BY82" s="143">
        <v>58.8</v>
      </c>
      <c r="BZ82" s="135">
        <f t="shared" si="69"/>
        <v>0</v>
      </c>
      <c r="CA82" s="143"/>
      <c r="CB82" s="143"/>
      <c r="CC82" s="143"/>
      <c r="CD82" s="143">
        <v>0</v>
      </c>
      <c r="CE82" s="135">
        <f t="shared" si="74"/>
        <v>0</v>
      </c>
      <c r="CF82" s="143"/>
      <c r="CG82" s="143"/>
      <c r="CH82" s="143"/>
      <c r="CI82" s="143">
        <v>0</v>
      </c>
      <c r="CJ82" s="135">
        <f t="shared" si="79"/>
        <v>0</v>
      </c>
      <c r="CK82" s="143"/>
      <c r="CL82" s="143"/>
      <c r="CM82" s="143"/>
      <c r="CN82" s="143">
        <v>0</v>
      </c>
      <c r="CO82" s="135">
        <f t="shared" si="84"/>
        <v>0</v>
      </c>
      <c r="CP82" s="143"/>
      <c r="CQ82" s="143"/>
      <c r="CR82" s="143"/>
      <c r="CS82" s="143">
        <v>0</v>
      </c>
      <c r="CT82" s="135">
        <f t="shared" si="89"/>
        <v>58.8</v>
      </c>
      <c r="CU82" s="143"/>
      <c r="CV82" s="143"/>
      <c r="CW82" s="143"/>
      <c r="CX82" s="143">
        <v>58.8</v>
      </c>
      <c r="CY82" s="135">
        <f t="shared" si="94"/>
        <v>0</v>
      </c>
      <c r="CZ82" s="143"/>
      <c r="DA82" s="144"/>
      <c r="DB82" s="145"/>
      <c r="DC82" s="143">
        <v>0</v>
      </c>
      <c r="DD82" s="135">
        <f t="shared" si="96"/>
        <v>0</v>
      </c>
      <c r="DE82" s="143"/>
      <c r="DF82" s="143"/>
      <c r="DG82" s="143"/>
      <c r="DH82" s="143">
        <v>0</v>
      </c>
      <c r="DI82" s="135">
        <f t="shared" si="98"/>
        <v>58.8</v>
      </c>
      <c r="DJ82" s="143"/>
      <c r="DK82" s="143"/>
      <c r="DL82" s="143"/>
      <c r="DM82" s="143">
        <v>58.8</v>
      </c>
      <c r="DN82" s="135">
        <f t="shared" si="100"/>
        <v>0</v>
      </c>
      <c r="DO82" s="143"/>
      <c r="DP82" s="143"/>
      <c r="DQ82" s="143"/>
      <c r="DR82" s="143">
        <v>0</v>
      </c>
      <c r="DS82" s="146"/>
    </row>
    <row r="83" spans="1:123" ht="24" customHeight="1" x14ac:dyDescent="0.25">
      <c r="A83" s="5" t="s">
        <v>125</v>
      </c>
      <c r="B83" s="209"/>
      <c r="C83" s="140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141"/>
      <c r="P83" s="141"/>
      <c r="Q83" s="141"/>
      <c r="R83" s="141"/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2"/>
      <c r="AF83" s="142"/>
      <c r="AG83" s="135">
        <f t="shared" si="32"/>
        <v>0</v>
      </c>
      <c r="AH83" s="135">
        <f t="shared" si="33"/>
        <v>0</v>
      </c>
      <c r="AI83" s="143"/>
      <c r="AJ83" s="143"/>
      <c r="AK83" s="143"/>
      <c r="AL83" s="143"/>
      <c r="AM83" s="143"/>
      <c r="AN83" s="143"/>
      <c r="AO83" s="143">
        <v>0</v>
      </c>
      <c r="AP83" s="143">
        <v>0</v>
      </c>
      <c r="AQ83" s="135">
        <f t="shared" si="102"/>
        <v>75.599999999999994</v>
      </c>
      <c r="AR83" s="143"/>
      <c r="AS83" s="143"/>
      <c r="AT83" s="143"/>
      <c r="AU83" s="143">
        <v>75.599999999999994</v>
      </c>
      <c r="AV83" s="135">
        <f t="shared" si="39"/>
        <v>0</v>
      </c>
      <c r="AW83" s="143"/>
      <c r="AX83" s="143"/>
      <c r="AY83" s="143"/>
      <c r="AZ83" s="143">
        <v>0</v>
      </c>
      <c r="BA83" s="135">
        <f t="shared" si="44"/>
        <v>0</v>
      </c>
      <c r="BB83" s="143"/>
      <c r="BC83" s="143"/>
      <c r="BD83" s="143"/>
      <c r="BE83" s="143">
        <v>0</v>
      </c>
      <c r="BF83" s="135">
        <f t="shared" si="49"/>
        <v>0</v>
      </c>
      <c r="BG83" s="143"/>
      <c r="BH83" s="143"/>
      <c r="BI83" s="143"/>
      <c r="BJ83" s="143">
        <v>0</v>
      </c>
      <c r="BK83" s="135">
        <f t="shared" si="54"/>
        <v>0</v>
      </c>
      <c r="BL83" s="135">
        <f t="shared" si="55"/>
        <v>0</v>
      </c>
      <c r="BM83" s="143"/>
      <c r="BN83" s="143"/>
      <c r="BO83" s="143"/>
      <c r="BP83" s="143"/>
      <c r="BQ83" s="143"/>
      <c r="BR83" s="143"/>
      <c r="BS83" s="143">
        <v>0</v>
      </c>
      <c r="BT83" s="143">
        <v>0</v>
      </c>
      <c r="BU83" s="135">
        <f t="shared" si="64"/>
        <v>75.599999999999994</v>
      </c>
      <c r="BV83" s="143"/>
      <c r="BW83" s="143"/>
      <c r="BX83" s="143"/>
      <c r="BY83" s="143">
        <v>75.599999999999994</v>
      </c>
      <c r="BZ83" s="135">
        <f t="shared" si="69"/>
        <v>0</v>
      </c>
      <c r="CA83" s="143"/>
      <c r="CB83" s="143"/>
      <c r="CC83" s="143"/>
      <c r="CD83" s="143">
        <v>0</v>
      </c>
      <c r="CE83" s="135">
        <f t="shared" si="74"/>
        <v>0</v>
      </c>
      <c r="CF83" s="143"/>
      <c r="CG83" s="143"/>
      <c r="CH83" s="143"/>
      <c r="CI83" s="143">
        <v>0</v>
      </c>
      <c r="CJ83" s="135">
        <f t="shared" si="79"/>
        <v>0</v>
      </c>
      <c r="CK83" s="143"/>
      <c r="CL83" s="143"/>
      <c r="CM83" s="143"/>
      <c r="CN83" s="143">
        <v>0</v>
      </c>
      <c r="CO83" s="135">
        <f t="shared" si="84"/>
        <v>0</v>
      </c>
      <c r="CP83" s="143"/>
      <c r="CQ83" s="143"/>
      <c r="CR83" s="143"/>
      <c r="CS83" s="143">
        <v>0</v>
      </c>
      <c r="CT83" s="135">
        <f t="shared" si="89"/>
        <v>75.599999999999994</v>
      </c>
      <c r="CU83" s="143"/>
      <c r="CV83" s="143"/>
      <c r="CW83" s="143"/>
      <c r="CX83" s="143">
        <v>75.599999999999994</v>
      </c>
      <c r="CY83" s="135">
        <f t="shared" si="94"/>
        <v>0</v>
      </c>
      <c r="CZ83" s="143"/>
      <c r="DA83" s="144"/>
      <c r="DB83" s="145"/>
      <c r="DC83" s="143">
        <v>0</v>
      </c>
      <c r="DD83" s="135">
        <f t="shared" si="96"/>
        <v>0</v>
      </c>
      <c r="DE83" s="143"/>
      <c r="DF83" s="143"/>
      <c r="DG83" s="143"/>
      <c r="DH83" s="143">
        <v>0</v>
      </c>
      <c r="DI83" s="135">
        <f t="shared" si="98"/>
        <v>75.599999999999994</v>
      </c>
      <c r="DJ83" s="143"/>
      <c r="DK83" s="143"/>
      <c r="DL83" s="143"/>
      <c r="DM83" s="143">
        <v>75.599999999999994</v>
      </c>
      <c r="DN83" s="135">
        <f t="shared" si="100"/>
        <v>0</v>
      </c>
      <c r="DO83" s="143"/>
      <c r="DP83" s="143"/>
      <c r="DQ83" s="143"/>
      <c r="DR83" s="143">
        <v>0</v>
      </c>
      <c r="DS83" s="146"/>
    </row>
    <row r="84" spans="1:123" s="65" customFormat="1" ht="60" customHeight="1" x14ac:dyDescent="0.25">
      <c r="A84" s="54" t="s">
        <v>150</v>
      </c>
      <c r="B84" s="197" t="s">
        <v>151</v>
      </c>
      <c r="C84" s="55" t="s">
        <v>104</v>
      </c>
      <c r="D84" s="56" t="s">
        <v>69</v>
      </c>
      <c r="E84" s="57" t="s">
        <v>70</v>
      </c>
      <c r="F84" s="57" t="s">
        <v>71</v>
      </c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 t="s">
        <v>105</v>
      </c>
      <c r="AE84" s="57" t="s">
        <v>106</v>
      </c>
      <c r="AF84" s="57" t="s">
        <v>80</v>
      </c>
      <c r="AG84" s="61">
        <f t="shared" si="32"/>
        <v>1285</v>
      </c>
      <c r="AH84" s="61">
        <f t="shared" si="33"/>
        <v>1285</v>
      </c>
      <c r="AI84" s="60">
        <f t="shared" ref="AI84" si="941">AI85+AI86+AI87</f>
        <v>0</v>
      </c>
      <c r="AJ84" s="60">
        <f t="shared" ref="AJ84" si="942">AJ85+AJ86+AJ87</f>
        <v>0</v>
      </c>
      <c r="AK84" s="60">
        <f t="shared" ref="AK84" si="943">AK85+AK86+AK87</f>
        <v>0</v>
      </c>
      <c r="AL84" s="60">
        <f t="shared" ref="AL84" si="944">AL85+AL86+AL87</f>
        <v>0</v>
      </c>
      <c r="AM84" s="60">
        <f t="shared" ref="AM84" si="945">AM85+AM86+AM87</f>
        <v>0</v>
      </c>
      <c r="AN84" s="60">
        <f t="shared" ref="AN84" si="946">AN85+AN86+AN87</f>
        <v>0</v>
      </c>
      <c r="AO84" s="60">
        <f t="shared" ref="AO84" si="947">AO85+AO86+AO87</f>
        <v>1285</v>
      </c>
      <c r="AP84" s="60">
        <f t="shared" ref="AP84" si="948">AP85+AP86+AP87</f>
        <v>1285</v>
      </c>
      <c r="AQ84" s="61">
        <f t="shared" si="102"/>
        <v>1285</v>
      </c>
      <c r="AR84" s="60">
        <f t="shared" ref="AR84" si="949">AR85+AR86+AR87</f>
        <v>0</v>
      </c>
      <c r="AS84" s="60">
        <f t="shared" ref="AS84" si="950">AS85+AS86+AS87</f>
        <v>0</v>
      </c>
      <c r="AT84" s="60">
        <f t="shared" ref="AT84" si="951">AT85+AT86+AT87</f>
        <v>0</v>
      </c>
      <c r="AU84" s="60">
        <f t="shared" ref="AU84" si="952">AU85+AU86+AU87</f>
        <v>1285</v>
      </c>
      <c r="AV84" s="61">
        <f t="shared" si="39"/>
        <v>0</v>
      </c>
      <c r="AW84" s="60">
        <f t="shared" ref="AW84" si="953">AW85+AW86+AW87</f>
        <v>0</v>
      </c>
      <c r="AX84" s="60">
        <f t="shared" ref="AX84" si="954">AX85+AX86+AX87</f>
        <v>0</v>
      </c>
      <c r="AY84" s="60">
        <f t="shared" ref="AY84" si="955">AY85+AY86+AY87</f>
        <v>0</v>
      </c>
      <c r="AZ84" s="60">
        <f t="shared" ref="AZ84" si="956">AZ85+AZ86+AZ87</f>
        <v>0</v>
      </c>
      <c r="BA84" s="61">
        <f t="shared" si="44"/>
        <v>0</v>
      </c>
      <c r="BB84" s="60">
        <f t="shared" ref="BB84" si="957">BB85+BB86+BB87</f>
        <v>0</v>
      </c>
      <c r="BC84" s="60">
        <f t="shared" ref="BC84" si="958">BC85+BC86+BC87</f>
        <v>0</v>
      </c>
      <c r="BD84" s="60">
        <f t="shared" ref="BD84" si="959">BD85+BD86+BD87</f>
        <v>0</v>
      </c>
      <c r="BE84" s="60">
        <f t="shared" ref="BE84" si="960">BE85+BE86+BE87</f>
        <v>0</v>
      </c>
      <c r="BF84" s="61">
        <f t="shared" si="49"/>
        <v>0</v>
      </c>
      <c r="BG84" s="60">
        <f t="shared" ref="BG84" si="961">BG85+BG86+BG87</f>
        <v>0</v>
      </c>
      <c r="BH84" s="60">
        <f t="shared" ref="BH84" si="962">BH85+BH86+BH87</f>
        <v>0</v>
      </c>
      <c r="BI84" s="60">
        <f t="shared" ref="BI84" si="963">BI85+BI86+BI87</f>
        <v>0</v>
      </c>
      <c r="BJ84" s="60">
        <f t="shared" ref="BJ84" si="964">BJ85+BJ86+BJ87</f>
        <v>0</v>
      </c>
      <c r="BK84" s="61">
        <f t="shared" si="54"/>
        <v>1285</v>
      </c>
      <c r="BL84" s="61">
        <f t="shared" si="55"/>
        <v>1285</v>
      </c>
      <c r="BM84" s="60">
        <f t="shared" ref="BM84" si="965">BM85+BM86+BM87</f>
        <v>0</v>
      </c>
      <c r="BN84" s="60">
        <f t="shared" ref="BN84" si="966">BN85+BN86+BN87</f>
        <v>0</v>
      </c>
      <c r="BO84" s="60">
        <f t="shared" ref="BO84" si="967">BO85+BO86+BO87</f>
        <v>0</v>
      </c>
      <c r="BP84" s="60">
        <f t="shared" ref="BP84" si="968">BP85+BP86+BP87</f>
        <v>0</v>
      </c>
      <c r="BQ84" s="60">
        <f t="shared" ref="BQ84" si="969">BQ85+BQ86+BQ87</f>
        <v>0</v>
      </c>
      <c r="BR84" s="60">
        <f t="shared" ref="BR84" si="970">BR85+BR86+BR87</f>
        <v>0</v>
      </c>
      <c r="BS84" s="60">
        <f t="shared" ref="BS84" si="971">BS85+BS86+BS87</f>
        <v>1285</v>
      </c>
      <c r="BT84" s="60">
        <f t="shared" ref="BT84" si="972">BT85+BT86+BT87</f>
        <v>1285</v>
      </c>
      <c r="BU84" s="61">
        <f t="shared" si="64"/>
        <v>1285</v>
      </c>
      <c r="BV84" s="60">
        <f t="shared" ref="BV84" si="973">BV85+BV86+BV87</f>
        <v>0</v>
      </c>
      <c r="BW84" s="60">
        <f t="shared" ref="BW84" si="974">BW85+BW86+BW87</f>
        <v>0</v>
      </c>
      <c r="BX84" s="60">
        <f t="shared" ref="BX84" si="975">BX85+BX86+BX87</f>
        <v>0</v>
      </c>
      <c r="BY84" s="60">
        <f t="shared" ref="BY84" si="976">BY85+BY86+BY87</f>
        <v>1285</v>
      </c>
      <c r="BZ84" s="61">
        <f t="shared" si="69"/>
        <v>0</v>
      </c>
      <c r="CA84" s="60">
        <f t="shared" ref="CA84" si="977">CA85+CA86+CA87</f>
        <v>0</v>
      </c>
      <c r="CB84" s="60">
        <f t="shared" ref="CB84" si="978">CB85+CB86+CB87</f>
        <v>0</v>
      </c>
      <c r="CC84" s="60">
        <f t="shared" ref="CC84" si="979">CC85+CC86+CC87</f>
        <v>0</v>
      </c>
      <c r="CD84" s="60">
        <f t="shared" ref="CD84" si="980">CD85+CD86+CD87</f>
        <v>0</v>
      </c>
      <c r="CE84" s="61">
        <f t="shared" si="74"/>
        <v>0</v>
      </c>
      <c r="CF84" s="60">
        <f t="shared" ref="CF84" si="981">CF85+CF86+CF87</f>
        <v>0</v>
      </c>
      <c r="CG84" s="60">
        <f t="shared" ref="CG84" si="982">CG85+CG86+CG87</f>
        <v>0</v>
      </c>
      <c r="CH84" s="60">
        <f t="shared" ref="CH84" si="983">CH85+CH86+CH87</f>
        <v>0</v>
      </c>
      <c r="CI84" s="60">
        <f t="shared" ref="CI84" si="984">CI85+CI86+CI87</f>
        <v>0</v>
      </c>
      <c r="CJ84" s="61">
        <f t="shared" si="79"/>
        <v>0</v>
      </c>
      <c r="CK84" s="60">
        <f t="shared" ref="CK84" si="985">CK85+CK86+CK87</f>
        <v>0</v>
      </c>
      <c r="CL84" s="60">
        <f t="shared" ref="CL84" si="986">CL85+CL86+CL87</f>
        <v>0</v>
      </c>
      <c r="CM84" s="60">
        <f t="shared" ref="CM84" si="987">CM85+CM86+CM87</f>
        <v>0</v>
      </c>
      <c r="CN84" s="60">
        <f t="shared" ref="CN84" si="988">CN85+CN86+CN87</f>
        <v>0</v>
      </c>
      <c r="CO84" s="61">
        <f t="shared" si="84"/>
        <v>1285</v>
      </c>
      <c r="CP84" s="60">
        <f t="shared" ref="CP84" si="989">CP85+CP86+CP87</f>
        <v>0</v>
      </c>
      <c r="CQ84" s="60">
        <f t="shared" ref="CQ84" si="990">CQ85+CQ86+CQ87</f>
        <v>0</v>
      </c>
      <c r="CR84" s="60">
        <f t="shared" ref="CR84" si="991">CR85+CR86+CR87</f>
        <v>0</v>
      </c>
      <c r="CS84" s="60">
        <f t="shared" ref="CS84" si="992">CS85+CS86+CS87</f>
        <v>1285</v>
      </c>
      <c r="CT84" s="61">
        <f t="shared" si="89"/>
        <v>1285</v>
      </c>
      <c r="CU84" s="60">
        <f t="shared" ref="CU84" si="993">CU85+CU86+CU87</f>
        <v>0</v>
      </c>
      <c r="CV84" s="60">
        <f t="shared" ref="CV84" si="994">CV85+CV86+CV87</f>
        <v>0</v>
      </c>
      <c r="CW84" s="60">
        <f t="shared" ref="CW84" si="995">CW85+CW86+CW87</f>
        <v>0</v>
      </c>
      <c r="CX84" s="60">
        <f t="shared" ref="CX84" si="996">CX85+CX86+CX87</f>
        <v>1285</v>
      </c>
      <c r="CY84" s="61">
        <f t="shared" si="94"/>
        <v>0</v>
      </c>
      <c r="CZ84" s="60">
        <f t="shared" ref="CZ84" si="997">CZ85+CZ86+CZ87</f>
        <v>0</v>
      </c>
      <c r="DA84" s="62">
        <f t="shared" ref="DA84" si="998">DA85+DA86+DA87</f>
        <v>0</v>
      </c>
      <c r="DB84" s="63">
        <f t="shared" ref="DB84" si="999">DB85+DB86+DB87</f>
        <v>0</v>
      </c>
      <c r="DC84" s="60">
        <f t="shared" ref="DC84" si="1000">DC85+DC86+DC87</f>
        <v>0</v>
      </c>
      <c r="DD84" s="61">
        <f t="shared" si="96"/>
        <v>1285</v>
      </c>
      <c r="DE84" s="60">
        <f t="shared" ref="DE84" si="1001">DE85+DE86+DE87</f>
        <v>0</v>
      </c>
      <c r="DF84" s="60">
        <f t="shared" ref="DF84" si="1002">DF85+DF86+DF87</f>
        <v>0</v>
      </c>
      <c r="DG84" s="60">
        <f t="shared" ref="DG84" si="1003">DG85+DG86+DG87</f>
        <v>0</v>
      </c>
      <c r="DH84" s="60">
        <f t="shared" ref="DH84" si="1004">DH85+DH86+DH87</f>
        <v>1285</v>
      </c>
      <c r="DI84" s="61">
        <f t="shared" si="98"/>
        <v>1285</v>
      </c>
      <c r="DJ84" s="60">
        <f t="shared" ref="DJ84" si="1005">DJ85+DJ86+DJ87</f>
        <v>0</v>
      </c>
      <c r="DK84" s="60">
        <f t="shared" ref="DK84" si="1006">DK85+DK86+DK87</f>
        <v>0</v>
      </c>
      <c r="DL84" s="60">
        <f t="shared" ref="DL84" si="1007">DL85+DL86+DL87</f>
        <v>0</v>
      </c>
      <c r="DM84" s="60">
        <f t="shared" ref="DM84" si="1008">DM85+DM86+DM87</f>
        <v>1285</v>
      </c>
      <c r="DN84" s="61">
        <f t="shared" si="100"/>
        <v>0</v>
      </c>
      <c r="DO84" s="60">
        <f t="shared" ref="DO84:DS84" si="1009">DO85+DO86+DO87</f>
        <v>0</v>
      </c>
      <c r="DP84" s="60">
        <f t="shared" si="1009"/>
        <v>0</v>
      </c>
      <c r="DQ84" s="60">
        <f t="shared" si="1009"/>
        <v>0</v>
      </c>
      <c r="DR84" s="60">
        <f t="shared" si="1009"/>
        <v>0</v>
      </c>
      <c r="DS84" s="64">
        <f t="shared" si="1009"/>
        <v>0</v>
      </c>
    </row>
    <row r="85" spans="1:123" ht="27" customHeight="1" x14ac:dyDescent="0.25">
      <c r="A85" s="1" t="s">
        <v>123</v>
      </c>
      <c r="B85" s="198"/>
      <c r="C85" s="66"/>
      <c r="D85" s="67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9"/>
      <c r="AF85" s="69"/>
      <c r="AG85" s="61">
        <f t="shared" si="32"/>
        <v>0</v>
      </c>
      <c r="AH85" s="61">
        <f t="shared" si="33"/>
        <v>0</v>
      </c>
      <c r="AI85" s="70"/>
      <c r="AJ85" s="70"/>
      <c r="AK85" s="70"/>
      <c r="AL85" s="70"/>
      <c r="AM85" s="70"/>
      <c r="AN85" s="70"/>
      <c r="AO85" s="70">
        <v>0</v>
      </c>
      <c r="AP85" s="70">
        <v>0</v>
      </c>
      <c r="AQ85" s="61">
        <f t="shared" si="102"/>
        <v>0</v>
      </c>
      <c r="AR85" s="70"/>
      <c r="AS85" s="70"/>
      <c r="AT85" s="70"/>
      <c r="AU85" s="70">
        <v>0</v>
      </c>
      <c r="AV85" s="61">
        <f t="shared" si="39"/>
        <v>0</v>
      </c>
      <c r="AW85" s="70"/>
      <c r="AX85" s="70"/>
      <c r="AY85" s="70"/>
      <c r="AZ85" s="70">
        <v>0</v>
      </c>
      <c r="BA85" s="61">
        <f t="shared" si="44"/>
        <v>0</v>
      </c>
      <c r="BB85" s="70"/>
      <c r="BC85" s="70"/>
      <c r="BD85" s="70"/>
      <c r="BE85" s="70">
        <v>0</v>
      </c>
      <c r="BF85" s="61">
        <f t="shared" si="49"/>
        <v>0</v>
      </c>
      <c r="BG85" s="70"/>
      <c r="BH85" s="70"/>
      <c r="BI85" s="70"/>
      <c r="BJ85" s="70">
        <v>0</v>
      </c>
      <c r="BK85" s="61">
        <f t="shared" si="54"/>
        <v>0</v>
      </c>
      <c r="BL85" s="61">
        <f t="shared" si="55"/>
        <v>0</v>
      </c>
      <c r="BM85" s="70"/>
      <c r="BN85" s="70"/>
      <c r="BO85" s="70"/>
      <c r="BP85" s="70"/>
      <c r="BQ85" s="70"/>
      <c r="BR85" s="70"/>
      <c r="BS85" s="70">
        <v>0</v>
      </c>
      <c r="BT85" s="70">
        <v>0</v>
      </c>
      <c r="BU85" s="61">
        <f t="shared" si="64"/>
        <v>0</v>
      </c>
      <c r="BV85" s="70"/>
      <c r="BW85" s="70"/>
      <c r="BX85" s="70"/>
      <c r="BY85" s="70">
        <v>0</v>
      </c>
      <c r="BZ85" s="61">
        <f t="shared" si="69"/>
        <v>0</v>
      </c>
      <c r="CA85" s="70"/>
      <c r="CB85" s="70"/>
      <c r="CC85" s="70"/>
      <c r="CD85" s="70">
        <v>0</v>
      </c>
      <c r="CE85" s="61">
        <f t="shared" si="74"/>
        <v>0</v>
      </c>
      <c r="CF85" s="70"/>
      <c r="CG85" s="70"/>
      <c r="CH85" s="70"/>
      <c r="CI85" s="70">
        <v>0</v>
      </c>
      <c r="CJ85" s="61">
        <f t="shared" si="79"/>
        <v>0</v>
      </c>
      <c r="CK85" s="70"/>
      <c r="CL85" s="70"/>
      <c r="CM85" s="70"/>
      <c r="CN85" s="70">
        <v>0</v>
      </c>
      <c r="CO85" s="61">
        <f t="shared" si="84"/>
        <v>0</v>
      </c>
      <c r="CP85" s="70"/>
      <c r="CQ85" s="70"/>
      <c r="CR85" s="70"/>
      <c r="CS85" s="70">
        <v>0</v>
      </c>
      <c r="CT85" s="61">
        <f t="shared" si="89"/>
        <v>0</v>
      </c>
      <c r="CU85" s="70"/>
      <c r="CV85" s="70"/>
      <c r="CW85" s="70"/>
      <c r="CX85" s="70">
        <v>0</v>
      </c>
      <c r="CY85" s="61">
        <f t="shared" si="94"/>
        <v>0</v>
      </c>
      <c r="CZ85" s="70"/>
      <c r="DA85" s="45"/>
      <c r="DB85" s="71"/>
      <c r="DC85" s="70">
        <v>0</v>
      </c>
      <c r="DD85" s="61">
        <f t="shared" si="96"/>
        <v>0</v>
      </c>
      <c r="DE85" s="70"/>
      <c r="DF85" s="70"/>
      <c r="DG85" s="70"/>
      <c r="DH85" s="70">
        <v>0</v>
      </c>
      <c r="DI85" s="61">
        <f t="shared" si="98"/>
        <v>0</v>
      </c>
      <c r="DJ85" s="70"/>
      <c r="DK85" s="70"/>
      <c r="DL85" s="70"/>
      <c r="DM85" s="70">
        <v>0</v>
      </c>
      <c r="DN85" s="61">
        <f t="shared" si="100"/>
        <v>0</v>
      </c>
      <c r="DO85" s="70"/>
      <c r="DP85" s="70"/>
      <c r="DQ85" s="70"/>
      <c r="DR85" s="70">
        <v>0</v>
      </c>
      <c r="DS85" s="72"/>
    </row>
    <row r="86" spans="1:123" ht="27" customHeight="1" x14ac:dyDescent="0.25">
      <c r="A86" s="2" t="s">
        <v>124</v>
      </c>
      <c r="B86" s="208"/>
      <c r="C86" s="66"/>
      <c r="D86" s="67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9"/>
      <c r="AF86" s="69"/>
      <c r="AG86" s="61">
        <f t="shared" si="32"/>
        <v>1080</v>
      </c>
      <c r="AH86" s="61">
        <f t="shared" si="33"/>
        <v>1080</v>
      </c>
      <c r="AI86" s="70"/>
      <c r="AJ86" s="70"/>
      <c r="AK86" s="70"/>
      <c r="AL86" s="70"/>
      <c r="AM86" s="70"/>
      <c r="AN86" s="70"/>
      <c r="AO86" s="70">
        <v>1080</v>
      </c>
      <c r="AP86" s="70">
        <v>1080</v>
      </c>
      <c r="AQ86" s="61">
        <f t="shared" si="102"/>
        <v>1080</v>
      </c>
      <c r="AR86" s="70"/>
      <c r="AS86" s="70"/>
      <c r="AT86" s="70"/>
      <c r="AU86" s="70">
        <v>1080</v>
      </c>
      <c r="AV86" s="61">
        <f t="shared" si="39"/>
        <v>0</v>
      </c>
      <c r="AW86" s="70"/>
      <c r="AX86" s="70"/>
      <c r="AY86" s="70"/>
      <c r="AZ86" s="70">
        <v>0</v>
      </c>
      <c r="BA86" s="61">
        <f t="shared" si="44"/>
        <v>0</v>
      </c>
      <c r="BB86" s="70"/>
      <c r="BC86" s="70"/>
      <c r="BD86" s="70"/>
      <c r="BE86" s="70">
        <v>0</v>
      </c>
      <c r="BF86" s="61">
        <f t="shared" si="49"/>
        <v>0</v>
      </c>
      <c r="BG86" s="70"/>
      <c r="BH86" s="70"/>
      <c r="BI86" s="70"/>
      <c r="BJ86" s="70">
        <v>0</v>
      </c>
      <c r="BK86" s="61">
        <f t="shared" si="54"/>
        <v>1080</v>
      </c>
      <c r="BL86" s="61">
        <f t="shared" si="55"/>
        <v>1080</v>
      </c>
      <c r="BM86" s="70"/>
      <c r="BN86" s="70"/>
      <c r="BO86" s="70"/>
      <c r="BP86" s="70"/>
      <c r="BQ86" s="70"/>
      <c r="BR86" s="70"/>
      <c r="BS86" s="70">
        <v>1080</v>
      </c>
      <c r="BT86" s="70">
        <v>1080</v>
      </c>
      <c r="BU86" s="61">
        <f t="shared" si="64"/>
        <v>1080</v>
      </c>
      <c r="BV86" s="70"/>
      <c r="BW86" s="70"/>
      <c r="BX86" s="70"/>
      <c r="BY86" s="70">
        <v>1080</v>
      </c>
      <c r="BZ86" s="61">
        <f t="shared" si="69"/>
        <v>0</v>
      </c>
      <c r="CA86" s="70"/>
      <c r="CB86" s="70"/>
      <c r="CC86" s="70"/>
      <c r="CD86" s="70">
        <v>0</v>
      </c>
      <c r="CE86" s="61">
        <f t="shared" si="74"/>
        <v>0</v>
      </c>
      <c r="CF86" s="70"/>
      <c r="CG86" s="70"/>
      <c r="CH86" s="70"/>
      <c r="CI86" s="70">
        <v>0</v>
      </c>
      <c r="CJ86" s="61">
        <f t="shared" si="79"/>
        <v>0</v>
      </c>
      <c r="CK86" s="70"/>
      <c r="CL86" s="70"/>
      <c r="CM86" s="70"/>
      <c r="CN86" s="70">
        <v>0</v>
      </c>
      <c r="CO86" s="61">
        <f t="shared" si="84"/>
        <v>1080</v>
      </c>
      <c r="CP86" s="70"/>
      <c r="CQ86" s="70"/>
      <c r="CR86" s="70"/>
      <c r="CS86" s="70">
        <v>1080</v>
      </c>
      <c r="CT86" s="61">
        <f t="shared" si="89"/>
        <v>1080</v>
      </c>
      <c r="CU86" s="70"/>
      <c r="CV86" s="70"/>
      <c r="CW86" s="70"/>
      <c r="CX86" s="70">
        <v>1080</v>
      </c>
      <c r="CY86" s="61">
        <f t="shared" si="94"/>
        <v>0</v>
      </c>
      <c r="CZ86" s="70"/>
      <c r="DA86" s="45"/>
      <c r="DB86" s="71"/>
      <c r="DC86" s="70">
        <v>0</v>
      </c>
      <c r="DD86" s="61">
        <f t="shared" si="96"/>
        <v>1080</v>
      </c>
      <c r="DE86" s="70"/>
      <c r="DF86" s="70"/>
      <c r="DG86" s="70"/>
      <c r="DH86" s="70">
        <v>1080</v>
      </c>
      <c r="DI86" s="61">
        <f t="shared" si="98"/>
        <v>1080</v>
      </c>
      <c r="DJ86" s="70"/>
      <c r="DK86" s="70"/>
      <c r="DL86" s="70"/>
      <c r="DM86" s="70">
        <v>1080</v>
      </c>
      <c r="DN86" s="61">
        <f t="shared" si="100"/>
        <v>0</v>
      </c>
      <c r="DO86" s="70"/>
      <c r="DP86" s="70"/>
      <c r="DQ86" s="70"/>
      <c r="DR86" s="70">
        <v>0</v>
      </c>
      <c r="DS86" s="72"/>
    </row>
    <row r="87" spans="1:123" ht="26.25" customHeight="1" x14ac:dyDescent="0.25">
      <c r="A87" s="231" t="s">
        <v>125</v>
      </c>
      <c r="B87" s="229"/>
      <c r="C87" s="227"/>
      <c r="D87" s="67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9"/>
      <c r="AF87" s="69"/>
      <c r="AG87" s="61">
        <f t="shared" si="32"/>
        <v>205</v>
      </c>
      <c r="AH87" s="61">
        <f t="shared" si="33"/>
        <v>205</v>
      </c>
      <c r="AI87" s="70"/>
      <c r="AJ87" s="70"/>
      <c r="AK87" s="70"/>
      <c r="AL87" s="70"/>
      <c r="AM87" s="70"/>
      <c r="AN87" s="70"/>
      <c r="AO87" s="70">
        <v>205</v>
      </c>
      <c r="AP87" s="70">
        <v>205</v>
      </c>
      <c r="AQ87" s="61">
        <f t="shared" si="102"/>
        <v>205</v>
      </c>
      <c r="AR87" s="70"/>
      <c r="AS87" s="70"/>
      <c r="AT87" s="70"/>
      <c r="AU87" s="70">
        <v>205</v>
      </c>
      <c r="AV87" s="61">
        <f t="shared" si="39"/>
        <v>0</v>
      </c>
      <c r="AW87" s="70"/>
      <c r="AX87" s="70"/>
      <c r="AY87" s="70"/>
      <c r="AZ87" s="70">
        <v>0</v>
      </c>
      <c r="BA87" s="61">
        <f t="shared" si="44"/>
        <v>0</v>
      </c>
      <c r="BB87" s="70"/>
      <c r="BC87" s="70"/>
      <c r="BD87" s="70"/>
      <c r="BE87" s="70">
        <v>0</v>
      </c>
      <c r="BF87" s="61">
        <f t="shared" si="49"/>
        <v>0</v>
      </c>
      <c r="BG87" s="70"/>
      <c r="BH87" s="70"/>
      <c r="BI87" s="70"/>
      <c r="BJ87" s="70">
        <v>0</v>
      </c>
      <c r="BK87" s="61">
        <f t="shared" si="54"/>
        <v>205</v>
      </c>
      <c r="BL87" s="61">
        <f t="shared" si="55"/>
        <v>205</v>
      </c>
      <c r="BM87" s="70"/>
      <c r="BN87" s="70"/>
      <c r="BO87" s="70"/>
      <c r="BP87" s="70"/>
      <c r="BQ87" s="70"/>
      <c r="BR87" s="70"/>
      <c r="BS87" s="70">
        <v>205</v>
      </c>
      <c r="BT87" s="70">
        <v>205</v>
      </c>
      <c r="BU87" s="61">
        <f t="shared" si="64"/>
        <v>205</v>
      </c>
      <c r="BV87" s="70"/>
      <c r="BW87" s="70"/>
      <c r="BX87" s="70"/>
      <c r="BY87" s="70">
        <v>205</v>
      </c>
      <c r="BZ87" s="61">
        <f t="shared" si="69"/>
        <v>0</v>
      </c>
      <c r="CA87" s="70"/>
      <c r="CB87" s="70"/>
      <c r="CC87" s="70"/>
      <c r="CD87" s="70">
        <v>0</v>
      </c>
      <c r="CE87" s="61">
        <f t="shared" si="74"/>
        <v>0</v>
      </c>
      <c r="CF87" s="70"/>
      <c r="CG87" s="70"/>
      <c r="CH87" s="70"/>
      <c r="CI87" s="70">
        <v>0</v>
      </c>
      <c r="CJ87" s="61">
        <f t="shared" si="79"/>
        <v>0</v>
      </c>
      <c r="CK87" s="70"/>
      <c r="CL87" s="70"/>
      <c r="CM87" s="70"/>
      <c r="CN87" s="70">
        <v>0</v>
      </c>
      <c r="CO87" s="61">
        <f t="shared" si="84"/>
        <v>205</v>
      </c>
      <c r="CP87" s="70"/>
      <c r="CQ87" s="70"/>
      <c r="CR87" s="70"/>
      <c r="CS87" s="70">
        <v>205</v>
      </c>
      <c r="CT87" s="61">
        <f t="shared" si="89"/>
        <v>205</v>
      </c>
      <c r="CU87" s="70"/>
      <c r="CV87" s="70"/>
      <c r="CW87" s="70"/>
      <c r="CX87" s="70">
        <v>205</v>
      </c>
      <c r="CY87" s="61">
        <f t="shared" si="94"/>
        <v>0</v>
      </c>
      <c r="CZ87" s="70"/>
      <c r="DA87" s="45"/>
      <c r="DB87" s="71"/>
      <c r="DC87" s="70">
        <v>0</v>
      </c>
      <c r="DD87" s="61">
        <f t="shared" si="96"/>
        <v>205</v>
      </c>
      <c r="DE87" s="70"/>
      <c r="DF87" s="70"/>
      <c r="DG87" s="70"/>
      <c r="DH87" s="70">
        <v>205</v>
      </c>
      <c r="DI87" s="61">
        <f t="shared" si="98"/>
        <v>205</v>
      </c>
      <c r="DJ87" s="70"/>
      <c r="DK87" s="70"/>
      <c r="DL87" s="70"/>
      <c r="DM87" s="70">
        <v>205</v>
      </c>
      <c r="DN87" s="61">
        <f t="shared" si="100"/>
        <v>0</v>
      </c>
      <c r="DO87" s="70"/>
      <c r="DP87" s="70"/>
      <c r="DQ87" s="70"/>
      <c r="DR87" s="70">
        <v>0</v>
      </c>
      <c r="DS87" s="72"/>
    </row>
    <row r="88" spans="1:123" s="65" customFormat="1" ht="86.25" customHeight="1" x14ac:dyDescent="0.25">
      <c r="A88" s="234" t="s">
        <v>154</v>
      </c>
      <c r="B88" s="288" t="s">
        <v>152</v>
      </c>
      <c r="C88" s="232"/>
      <c r="D88" s="56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 t="s">
        <v>114</v>
      </c>
      <c r="AF88" s="57" t="s">
        <v>153</v>
      </c>
      <c r="AG88" s="61">
        <f t="shared" ref="AG88:AG91" si="1010">AI88+AK88+AM88+AO88</f>
        <v>54.300000000000004</v>
      </c>
      <c r="AH88" s="61">
        <f t="shared" ref="AH88:AH91" si="1011">AJ88+AL88+AN88+AP88</f>
        <v>54.300000000000004</v>
      </c>
      <c r="AI88" s="60">
        <f t="shared" ref="AI88:AO88" si="1012">AI89+AI90+AI91</f>
        <v>0</v>
      </c>
      <c r="AJ88" s="60">
        <f t="shared" si="1012"/>
        <v>0</v>
      </c>
      <c r="AK88" s="60">
        <f t="shared" si="1012"/>
        <v>0</v>
      </c>
      <c r="AL88" s="60">
        <f t="shared" si="1012"/>
        <v>0</v>
      </c>
      <c r="AM88" s="60">
        <f t="shared" si="1012"/>
        <v>0</v>
      </c>
      <c r="AN88" s="60">
        <f t="shared" si="1012"/>
        <v>0</v>
      </c>
      <c r="AO88" s="60">
        <f t="shared" si="1012"/>
        <v>54.300000000000004</v>
      </c>
      <c r="AP88" s="60">
        <f>AP89+AP90+AP91</f>
        <v>54.300000000000004</v>
      </c>
      <c r="AQ88" s="61">
        <f t="shared" si="102"/>
        <v>54.900000000000006</v>
      </c>
      <c r="AR88" s="60">
        <f t="shared" ref="AR88:AU88" si="1013">AR89+AR90+AR91</f>
        <v>0</v>
      </c>
      <c r="AS88" s="60">
        <f t="shared" si="1013"/>
        <v>0</v>
      </c>
      <c r="AT88" s="60">
        <f t="shared" si="1013"/>
        <v>0</v>
      </c>
      <c r="AU88" s="60">
        <f t="shared" si="1013"/>
        <v>54.900000000000006</v>
      </c>
      <c r="AV88" s="61">
        <f t="shared" ref="AV88:AV91" si="1014">AW88+AX88+AY88+AZ88</f>
        <v>0</v>
      </c>
      <c r="AW88" s="60">
        <f t="shared" ref="AW88:AZ88" si="1015">AW89+AW90+AW91</f>
        <v>0</v>
      </c>
      <c r="AX88" s="60">
        <f t="shared" si="1015"/>
        <v>0</v>
      </c>
      <c r="AY88" s="60">
        <f t="shared" si="1015"/>
        <v>0</v>
      </c>
      <c r="AZ88" s="60">
        <f t="shared" si="1015"/>
        <v>0</v>
      </c>
      <c r="BA88" s="61">
        <f t="shared" ref="BA88:BA91" si="1016">BB88+BC88+BD88+BE88</f>
        <v>0</v>
      </c>
      <c r="BB88" s="60">
        <f t="shared" ref="BB88:BE88" si="1017">BB89+BB90+BB91</f>
        <v>0</v>
      </c>
      <c r="BC88" s="60">
        <f t="shared" si="1017"/>
        <v>0</v>
      </c>
      <c r="BD88" s="60">
        <f t="shared" si="1017"/>
        <v>0</v>
      </c>
      <c r="BE88" s="60">
        <f t="shared" si="1017"/>
        <v>0</v>
      </c>
      <c r="BF88" s="61">
        <f t="shared" ref="BF88:BF91" si="1018">BG88+BH88+BI88+BJ88</f>
        <v>0</v>
      </c>
      <c r="BG88" s="60">
        <f t="shared" ref="BG88:BJ88" si="1019">BG89+BG90+BG91</f>
        <v>0</v>
      </c>
      <c r="BH88" s="60">
        <f t="shared" si="1019"/>
        <v>0</v>
      </c>
      <c r="BI88" s="60">
        <f t="shared" si="1019"/>
        <v>0</v>
      </c>
      <c r="BJ88" s="60">
        <f t="shared" si="1019"/>
        <v>0</v>
      </c>
      <c r="BK88" s="61">
        <f t="shared" ref="BK88:BK91" si="1020">BM88+BO88+BQ88+BS88</f>
        <v>54.300000000000004</v>
      </c>
      <c r="BL88" s="61">
        <f t="shared" ref="BL88:BL91" si="1021">BN88+BP88+BR88+BT88</f>
        <v>54.300000000000004</v>
      </c>
      <c r="BM88" s="60">
        <f t="shared" ref="BM88:BT88" si="1022">BM89+BM90+BM91</f>
        <v>0</v>
      </c>
      <c r="BN88" s="60">
        <f t="shared" si="1022"/>
        <v>0</v>
      </c>
      <c r="BO88" s="60">
        <f t="shared" si="1022"/>
        <v>0</v>
      </c>
      <c r="BP88" s="60">
        <f t="shared" si="1022"/>
        <v>0</v>
      </c>
      <c r="BQ88" s="60">
        <f t="shared" si="1022"/>
        <v>0</v>
      </c>
      <c r="BR88" s="60">
        <f t="shared" si="1022"/>
        <v>0</v>
      </c>
      <c r="BS88" s="60">
        <f t="shared" si="1022"/>
        <v>54.300000000000004</v>
      </c>
      <c r="BT88" s="60">
        <f t="shared" si="1022"/>
        <v>54.300000000000004</v>
      </c>
      <c r="BU88" s="61">
        <f t="shared" ref="BU88:BU91" si="1023">BV88+BW88+BX88+BY88</f>
        <v>54.900000000000006</v>
      </c>
      <c r="BV88" s="60">
        <f t="shared" ref="BV88:BY88" si="1024">BV89+BV90+BV91</f>
        <v>0</v>
      </c>
      <c r="BW88" s="60">
        <f t="shared" si="1024"/>
        <v>0</v>
      </c>
      <c r="BX88" s="60">
        <f t="shared" si="1024"/>
        <v>0</v>
      </c>
      <c r="BY88" s="60">
        <f t="shared" si="1024"/>
        <v>54.900000000000006</v>
      </c>
      <c r="BZ88" s="61">
        <f t="shared" ref="BZ88:BZ91" si="1025">CA88+CB88+CC88+CD88</f>
        <v>0</v>
      </c>
      <c r="CA88" s="60">
        <f t="shared" ref="CA88:CD88" si="1026">CA89+CA90+CA91</f>
        <v>0</v>
      </c>
      <c r="CB88" s="60">
        <f t="shared" si="1026"/>
        <v>0</v>
      </c>
      <c r="CC88" s="60">
        <f t="shared" si="1026"/>
        <v>0</v>
      </c>
      <c r="CD88" s="60">
        <f t="shared" si="1026"/>
        <v>0</v>
      </c>
      <c r="CE88" s="61">
        <f t="shared" ref="CE88:CE91" si="1027">CF88+CG88+CH88+CI88</f>
        <v>0</v>
      </c>
      <c r="CF88" s="60">
        <f t="shared" ref="CF88:CI88" si="1028">CF89+CF90+CF91</f>
        <v>0</v>
      </c>
      <c r="CG88" s="60">
        <f t="shared" si="1028"/>
        <v>0</v>
      </c>
      <c r="CH88" s="60">
        <f t="shared" si="1028"/>
        <v>0</v>
      </c>
      <c r="CI88" s="60">
        <f t="shared" si="1028"/>
        <v>0</v>
      </c>
      <c r="CJ88" s="61">
        <f t="shared" ref="CJ88:CJ91" si="1029">CK88+CL88+CM88+CN88</f>
        <v>0</v>
      </c>
      <c r="CK88" s="60">
        <f t="shared" ref="CK88:CN88" si="1030">CK89+CK90+CK91</f>
        <v>0</v>
      </c>
      <c r="CL88" s="60">
        <f t="shared" si="1030"/>
        <v>0</v>
      </c>
      <c r="CM88" s="60">
        <f t="shared" si="1030"/>
        <v>0</v>
      </c>
      <c r="CN88" s="60">
        <f t="shared" si="1030"/>
        <v>0</v>
      </c>
      <c r="CO88" s="61">
        <f t="shared" ref="CO88:CO91" si="1031">CP88+CQ88+CR88+CS88</f>
        <v>54.300000000000004</v>
      </c>
      <c r="CP88" s="60">
        <f t="shared" ref="CP88:CS88" si="1032">CP89+CP90+CP91</f>
        <v>0</v>
      </c>
      <c r="CQ88" s="60">
        <f t="shared" si="1032"/>
        <v>0</v>
      </c>
      <c r="CR88" s="60">
        <f t="shared" si="1032"/>
        <v>0</v>
      </c>
      <c r="CS88" s="60">
        <f t="shared" si="1032"/>
        <v>54.300000000000004</v>
      </c>
      <c r="CT88" s="61">
        <f t="shared" ref="CT88:CT91" si="1033">CU88+CV88+CW88+CX88</f>
        <v>54.900000000000006</v>
      </c>
      <c r="CU88" s="60">
        <f t="shared" ref="CU88:CX88" si="1034">CU89+CU90+CU91</f>
        <v>0</v>
      </c>
      <c r="CV88" s="60">
        <f t="shared" si="1034"/>
        <v>0</v>
      </c>
      <c r="CW88" s="60">
        <f t="shared" si="1034"/>
        <v>0</v>
      </c>
      <c r="CX88" s="60">
        <f t="shared" si="1034"/>
        <v>54.900000000000006</v>
      </c>
      <c r="CY88" s="61">
        <f t="shared" ref="CY88:CY91" si="1035">CZ88+DA88+DB88+DC88</f>
        <v>0</v>
      </c>
      <c r="CZ88" s="60">
        <f t="shared" ref="CZ88:DC88" si="1036">CZ89+CZ90+CZ91</f>
        <v>0</v>
      </c>
      <c r="DA88" s="62">
        <f t="shared" si="1036"/>
        <v>0</v>
      </c>
      <c r="DB88" s="63">
        <f t="shared" si="1036"/>
        <v>0</v>
      </c>
      <c r="DC88" s="60">
        <f t="shared" si="1036"/>
        <v>0</v>
      </c>
      <c r="DD88" s="61">
        <f t="shared" ref="DD88:DD91" si="1037">DE88+DF88+DG88+DH88</f>
        <v>54.300000000000004</v>
      </c>
      <c r="DE88" s="60">
        <f t="shared" ref="DE88:DH88" si="1038">DE89+DE90+DE91</f>
        <v>0</v>
      </c>
      <c r="DF88" s="60">
        <f t="shared" si="1038"/>
        <v>0</v>
      </c>
      <c r="DG88" s="60">
        <f t="shared" si="1038"/>
        <v>0</v>
      </c>
      <c r="DH88" s="60">
        <f t="shared" si="1038"/>
        <v>54.300000000000004</v>
      </c>
      <c r="DI88" s="61">
        <f t="shared" ref="DI88:DI91" si="1039">DJ88+DK88+DL88+DM88</f>
        <v>54.900000000000006</v>
      </c>
      <c r="DJ88" s="60">
        <f t="shared" ref="DJ88:DM88" si="1040">DJ89+DJ90+DJ91</f>
        <v>0</v>
      </c>
      <c r="DK88" s="60">
        <f t="shared" si="1040"/>
        <v>0</v>
      </c>
      <c r="DL88" s="60">
        <f t="shared" si="1040"/>
        <v>0</v>
      </c>
      <c r="DM88" s="60">
        <f t="shared" si="1040"/>
        <v>54.900000000000006</v>
      </c>
      <c r="DN88" s="61">
        <f t="shared" ref="DN88:DN91" si="1041">DO88+DP88+DQ88+DR88</f>
        <v>0</v>
      </c>
      <c r="DO88" s="60">
        <f t="shared" ref="DO88:DR88" si="1042">DO89+DO90+DO91</f>
        <v>0</v>
      </c>
      <c r="DP88" s="60">
        <f t="shared" si="1042"/>
        <v>0</v>
      </c>
      <c r="DQ88" s="60">
        <f t="shared" si="1042"/>
        <v>0</v>
      </c>
      <c r="DR88" s="60">
        <f t="shared" si="1042"/>
        <v>0</v>
      </c>
      <c r="DS88" s="64"/>
    </row>
    <row r="89" spans="1:123" ht="96.75" customHeight="1" x14ac:dyDescent="0.25">
      <c r="A89" s="233" t="s">
        <v>156</v>
      </c>
      <c r="B89" s="229"/>
      <c r="C89" s="227"/>
      <c r="D89" s="67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9"/>
      <c r="AF89" s="69"/>
      <c r="AG89" s="61">
        <f t="shared" si="1010"/>
        <v>18.100000000000001</v>
      </c>
      <c r="AH89" s="61">
        <f t="shared" si="1011"/>
        <v>18.100000000000001</v>
      </c>
      <c r="AI89" s="70"/>
      <c r="AJ89" s="70"/>
      <c r="AK89" s="70"/>
      <c r="AL89" s="70"/>
      <c r="AM89" s="70"/>
      <c r="AN89" s="70"/>
      <c r="AO89" s="70">
        <v>18.100000000000001</v>
      </c>
      <c r="AP89" s="70">
        <v>18.100000000000001</v>
      </c>
      <c r="AQ89" s="61">
        <f t="shared" si="102"/>
        <v>18.3</v>
      </c>
      <c r="AR89" s="70"/>
      <c r="AS89" s="70"/>
      <c r="AT89" s="70"/>
      <c r="AU89" s="70">
        <v>18.3</v>
      </c>
      <c r="AV89" s="61">
        <f t="shared" si="1014"/>
        <v>0</v>
      </c>
      <c r="AW89" s="70"/>
      <c r="AX89" s="70"/>
      <c r="AY89" s="70"/>
      <c r="AZ89" s="70">
        <v>0</v>
      </c>
      <c r="BA89" s="61">
        <f t="shared" si="1016"/>
        <v>0</v>
      </c>
      <c r="BB89" s="70"/>
      <c r="BC89" s="70"/>
      <c r="BD89" s="70"/>
      <c r="BE89" s="70">
        <v>0</v>
      </c>
      <c r="BF89" s="61">
        <f t="shared" si="1018"/>
        <v>0</v>
      </c>
      <c r="BG89" s="70"/>
      <c r="BH89" s="70"/>
      <c r="BI89" s="70"/>
      <c r="BJ89" s="70">
        <v>0</v>
      </c>
      <c r="BK89" s="61">
        <f t="shared" si="1020"/>
        <v>18.100000000000001</v>
      </c>
      <c r="BL89" s="61">
        <f t="shared" si="1021"/>
        <v>18.100000000000001</v>
      </c>
      <c r="BM89" s="70"/>
      <c r="BN89" s="70"/>
      <c r="BO89" s="70"/>
      <c r="BP89" s="70"/>
      <c r="BQ89" s="70"/>
      <c r="BR89" s="70"/>
      <c r="BS89" s="70">
        <v>18.100000000000001</v>
      </c>
      <c r="BT89" s="70">
        <v>18.100000000000001</v>
      </c>
      <c r="BU89" s="61">
        <f t="shared" si="1023"/>
        <v>18.3</v>
      </c>
      <c r="BV89" s="70"/>
      <c r="BW89" s="70"/>
      <c r="BX89" s="70"/>
      <c r="BY89" s="70">
        <v>18.3</v>
      </c>
      <c r="BZ89" s="61">
        <f t="shared" si="1025"/>
        <v>0</v>
      </c>
      <c r="CA89" s="70"/>
      <c r="CB89" s="70"/>
      <c r="CC89" s="70"/>
      <c r="CD89" s="70">
        <v>0</v>
      </c>
      <c r="CE89" s="61">
        <f t="shared" si="1027"/>
        <v>0</v>
      </c>
      <c r="CF89" s="70"/>
      <c r="CG89" s="70"/>
      <c r="CH89" s="70"/>
      <c r="CI89" s="70">
        <v>0</v>
      </c>
      <c r="CJ89" s="61">
        <f t="shared" si="1029"/>
        <v>0</v>
      </c>
      <c r="CK89" s="70"/>
      <c r="CL89" s="70"/>
      <c r="CM89" s="70"/>
      <c r="CN89" s="70">
        <v>0</v>
      </c>
      <c r="CO89" s="61">
        <f t="shared" si="1031"/>
        <v>18.100000000000001</v>
      </c>
      <c r="CP89" s="70"/>
      <c r="CQ89" s="70"/>
      <c r="CR89" s="70"/>
      <c r="CS89" s="70">
        <v>18.100000000000001</v>
      </c>
      <c r="CT89" s="61">
        <f t="shared" si="1033"/>
        <v>18.3</v>
      </c>
      <c r="CU89" s="70"/>
      <c r="CV89" s="70"/>
      <c r="CW89" s="70"/>
      <c r="CX89" s="70">
        <v>18.3</v>
      </c>
      <c r="CY89" s="61">
        <f t="shared" si="1035"/>
        <v>0</v>
      </c>
      <c r="CZ89" s="70"/>
      <c r="DA89" s="45"/>
      <c r="DB89" s="71"/>
      <c r="DC89" s="70"/>
      <c r="DD89" s="61">
        <f t="shared" si="1037"/>
        <v>18.100000000000001</v>
      </c>
      <c r="DE89" s="70"/>
      <c r="DF89" s="70"/>
      <c r="DG89" s="70"/>
      <c r="DH89" s="70">
        <v>18.100000000000001</v>
      </c>
      <c r="DI89" s="61">
        <f t="shared" si="1039"/>
        <v>18.3</v>
      </c>
      <c r="DJ89" s="70"/>
      <c r="DK89" s="70"/>
      <c r="DL89" s="70"/>
      <c r="DM89" s="70">
        <v>18.3</v>
      </c>
      <c r="DN89" s="61">
        <f t="shared" si="1041"/>
        <v>0</v>
      </c>
      <c r="DO89" s="70"/>
      <c r="DP89" s="70"/>
      <c r="DQ89" s="70"/>
      <c r="DR89" s="70">
        <v>0</v>
      </c>
      <c r="DS89" s="72"/>
    </row>
    <row r="90" spans="1:123" ht="87" customHeight="1" x14ac:dyDescent="0.25">
      <c r="A90" s="233" t="s">
        <v>157</v>
      </c>
      <c r="B90" s="229"/>
      <c r="C90" s="227"/>
      <c r="D90" s="67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9"/>
      <c r="AF90" s="69"/>
      <c r="AG90" s="61">
        <f t="shared" si="1010"/>
        <v>18.100000000000001</v>
      </c>
      <c r="AH90" s="61">
        <f t="shared" si="1011"/>
        <v>18.100000000000001</v>
      </c>
      <c r="AI90" s="70"/>
      <c r="AJ90" s="70"/>
      <c r="AK90" s="70"/>
      <c r="AL90" s="70"/>
      <c r="AM90" s="70"/>
      <c r="AN90" s="70"/>
      <c r="AO90" s="70">
        <v>18.100000000000001</v>
      </c>
      <c r="AP90" s="70">
        <v>18.100000000000001</v>
      </c>
      <c r="AQ90" s="61">
        <f t="shared" si="102"/>
        <v>18.3</v>
      </c>
      <c r="AR90" s="70"/>
      <c r="AS90" s="70"/>
      <c r="AT90" s="70"/>
      <c r="AU90" s="70">
        <v>18.3</v>
      </c>
      <c r="AV90" s="61">
        <f t="shared" si="1014"/>
        <v>0</v>
      </c>
      <c r="AW90" s="70"/>
      <c r="AX90" s="70"/>
      <c r="AY90" s="70"/>
      <c r="AZ90" s="70">
        <v>0</v>
      </c>
      <c r="BA90" s="61">
        <f t="shared" si="1016"/>
        <v>0</v>
      </c>
      <c r="BB90" s="70"/>
      <c r="BC90" s="70"/>
      <c r="BD90" s="70"/>
      <c r="BE90" s="70">
        <v>0</v>
      </c>
      <c r="BF90" s="61">
        <f t="shared" si="1018"/>
        <v>0</v>
      </c>
      <c r="BG90" s="70"/>
      <c r="BH90" s="70"/>
      <c r="BI90" s="70"/>
      <c r="BJ90" s="70">
        <v>0</v>
      </c>
      <c r="BK90" s="61">
        <f t="shared" si="1020"/>
        <v>18.100000000000001</v>
      </c>
      <c r="BL90" s="61">
        <f t="shared" si="1021"/>
        <v>18.100000000000001</v>
      </c>
      <c r="BM90" s="70"/>
      <c r="BN90" s="70"/>
      <c r="BO90" s="70"/>
      <c r="BP90" s="70"/>
      <c r="BQ90" s="70"/>
      <c r="BR90" s="70"/>
      <c r="BS90" s="70">
        <v>18.100000000000001</v>
      </c>
      <c r="BT90" s="70">
        <v>18.100000000000001</v>
      </c>
      <c r="BU90" s="61">
        <f t="shared" si="1023"/>
        <v>18.3</v>
      </c>
      <c r="BV90" s="70"/>
      <c r="BW90" s="70"/>
      <c r="BX90" s="70"/>
      <c r="BY90" s="70">
        <v>18.3</v>
      </c>
      <c r="BZ90" s="61">
        <f t="shared" si="1025"/>
        <v>0</v>
      </c>
      <c r="CA90" s="70"/>
      <c r="CB90" s="70"/>
      <c r="CC90" s="70"/>
      <c r="CD90" s="70">
        <v>0</v>
      </c>
      <c r="CE90" s="61">
        <f t="shared" si="1027"/>
        <v>0</v>
      </c>
      <c r="CF90" s="70"/>
      <c r="CG90" s="70"/>
      <c r="CH90" s="70"/>
      <c r="CI90" s="70">
        <v>0</v>
      </c>
      <c r="CJ90" s="61">
        <f t="shared" si="1029"/>
        <v>0</v>
      </c>
      <c r="CK90" s="70"/>
      <c r="CL90" s="70"/>
      <c r="CM90" s="70"/>
      <c r="CN90" s="70">
        <v>0</v>
      </c>
      <c r="CO90" s="61">
        <f t="shared" si="1031"/>
        <v>18.100000000000001</v>
      </c>
      <c r="CP90" s="70"/>
      <c r="CQ90" s="70"/>
      <c r="CR90" s="70"/>
      <c r="CS90" s="70">
        <v>18.100000000000001</v>
      </c>
      <c r="CT90" s="61">
        <f t="shared" si="1033"/>
        <v>18.3</v>
      </c>
      <c r="CU90" s="70"/>
      <c r="CV90" s="70"/>
      <c r="CW90" s="70"/>
      <c r="CX90" s="70">
        <v>18.3</v>
      </c>
      <c r="CY90" s="61">
        <f t="shared" si="1035"/>
        <v>0</v>
      </c>
      <c r="CZ90" s="70"/>
      <c r="DA90" s="45"/>
      <c r="DB90" s="71"/>
      <c r="DC90" s="70"/>
      <c r="DD90" s="61">
        <f t="shared" si="1037"/>
        <v>18.100000000000001</v>
      </c>
      <c r="DE90" s="70"/>
      <c r="DF90" s="70"/>
      <c r="DG90" s="70"/>
      <c r="DH90" s="70">
        <v>18.100000000000001</v>
      </c>
      <c r="DI90" s="61">
        <f t="shared" si="1039"/>
        <v>18.3</v>
      </c>
      <c r="DJ90" s="70"/>
      <c r="DK90" s="70"/>
      <c r="DL90" s="70"/>
      <c r="DM90" s="70">
        <v>18.3</v>
      </c>
      <c r="DN90" s="61">
        <f t="shared" si="1041"/>
        <v>0</v>
      </c>
      <c r="DO90" s="70"/>
      <c r="DP90" s="70"/>
      <c r="DQ90" s="70"/>
      <c r="DR90" s="70">
        <v>0</v>
      </c>
      <c r="DS90" s="72"/>
    </row>
    <row r="91" spans="1:123" ht="79.5" customHeight="1" x14ac:dyDescent="0.25">
      <c r="A91" s="233" t="s">
        <v>158</v>
      </c>
      <c r="B91" s="229"/>
      <c r="C91" s="227"/>
      <c r="D91" s="67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9"/>
      <c r="AF91" s="69"/>
      <c r="AG91" s="61">
        <f t="shared" si="1010"/>
        <v>18.100000000000001</v>
      </c>
      <c r="AH91" s="61">
        <f t="shared" si="1011"/>
        <v>18.100000000000001</v>
      </c>
      <c r="AI91" s="70"/>
      <c r="AJ91" s="70"/>
      <c r="AK91" s="70"/>
      <c r="AL91" s="70"/>
      <c r="AM91" s="70"/>
      <c r="AN91" s="70"/>
      <c r="AO91" s="70">
        <v>18.100000000000001</v>
      </c>
      <c r="AP91" s="70">
        <v>18.100000000000001</v>
      </c>
      <c r="AQ91" s="61">
        <f t="shared" si="102"/>
        <v>18.3</v>
      </c>
      <c r="AR91" s="70"/>
      <c r="AS91" s="70"/>
      <c r="AT91" s="70"/>
      <c r="AU91" s="70">
        <v>18.3</v>
      </c>
      <c r="AV91" s="61">
        <f t="shared" si="1014"/>
        <v>0</v>
      </c>
      <c r="AW91" s="70"/>
      <c r="AX91" s="70"/>
      <c r="AY91" s="70"/>
      <c r="AZ91" s="70">
        <v>0</v>
      </c>
      <c r="BA91" s="61">
        <f t="shared" si="1016"/>
        <v>0</v>
      </c>
      <c r="BB91" s="70"/>
      <c r="BC91" s="70"/>
      <c r="BD91" s="70"/>
      <c r="BE91" s="70">
        <v>0</v>
      </c>
      <c r="BF91" s="61">
        <f t="shared" si="1018"/>
        <v>0</v>
      </c>
      <c r="BG91" s="70"/>
      <c r="BH91" s="70"/>
      <c r="BI91" s="70"/>
      <c r="BJ91" s="70">
        <v>0</v>
      </c>
      <c r="BK91" s="61">
        <f t="shared" si="1020"/>
        <v>18.100000000000001</v>
      </c>
      <c r="BL91" s="61">
        <f t="shared" si="1021"/>
        <v>18.100000000000001</v>
      </c>
      <c r="BM91" s="70"/>
      <c r="BN91" s="70"/>
      <c r="BO91" s="70"/>
      <c r="BP91" s="70"/>
      <c r="BQ91" s="70"/>
      <c r="BR91" s="70"/>
      <c r="BS91" s="70">
        <v>18.100000000000001</v>
      </c>
      <c r="BT91" s="70">
        <v>18.100000000000001</v>
      </c>
      <c r="BU91" s="61">
        <f t="shared" si="1023"/>
        <v>18.3</v>
      </c>
      <c r="BV91" s="70"/>
      <c r="BW91" s="70"/>
      <c r="BX91" s="70"/>
      <c r="BY91" s="70">
        <v>18.3</v>
      </c>
      <c r="BZ91" s="61">
        <f t="shared" si="1025"/>
        <v>0</v>
      </c>
      <c r="CA91" s="70"/>
      <c r="CB91" s="70"/>
      <c r="CC91" s="70"/>
      <c r="CD91" s="70">
        <v>0</v>
      </c>
      <c r="CE91" s="61">
        <f t="shared" si="1027"/>
        <v>0</v>
      </c>
      <c r="CF91" s="70"/>
      <c r="CG91" s="70"/>
      <c r="CH91" s="70"/>
      <c r="CI91" s="70"/>
      <c r="CJ91" s="61">
        <f t="shared" si="1029"/>
        <v>0</v>
      </c>
      <c r="CK91" s="70"/>
      <c r="CL91" s="70"/>
      <c r="CM91" s="70"/>
      <c r="CN91" s="70">
        <v>0</v>
      </c>
      <c r="CO91" s="61">
        <f t="shared" si="1031"/>
        <v>18.100000000000001</v>
      </c>
      <c r="CP91" s="70"/>
      <c r="CQ91" s="70"/>
      <c r="CR91" s="70"/>
      <c r="CS91" s="70">
        <v>18.100000000000001</v>
      </c>
      <c r="CT91" s="61">
        <f t="shared" si="1033"/>
        <v>18.3</v>
      </c>
      <c r="CU91" s="70"/>
      <c r="CV91" s="70"/>
      <c r="CW91" s="70"/>
      <c r="CX91" s="70">
        <v>18.3</v>
      </c>
      <c r="CY91" s="61">
        <f t="shared" si="1035"/>
        <v>0</v>
      </c>
      <c r="CZ91" s="70"/>
      <c r="DA91" s="45"/>
      <c r="DB91" s="71"/>
      <c r="DC91" s="70"/>
      <c r="DD91" s="61">
        <f t="shared" si="1037"/>
        <v>18.100000000000001</v>
      </c>
      <c r="DE91" s="70"/>
      <c r="DF91" s="70"/>
      <c r="DG91" s="70"/>
      <c r="DH91" s="70">
        <v>18.100000000000001</v>
      </c>
      <c r="DI91" s="61">
        <f t="shared" si="1039"/>
        <v>18.3</v>
      </c>
      <c r="DJ91" s="70"/>
      <c r="DK91" s="70"/>
      <c r="DL91" s="70"/>
      <c r="DM91" s="70">
        <v>18.3</v>
      </c>
      <c r="DN91" s="61">
        <f t="shared" si="1041"/>
        <v>0</v>
      </c>
      <c r="DO91" s="70"/>
      <c r="DP91" s="70"/>
      <c r="DQ91" s="70"/>
      <c r="DR91" s="70">
        <v>0</v>
      </c>
      <c r="DS91" s="72"/>
    </row>
    <row r="92" spans="1:123" s="65" customFormat="1" ht="90" customHeight="1" x14ac:dyDescent="0.25">
      <c r="A92" s="234" t="s">
        <v>155</v>
      </c>
      <c r="B92" s="288" t="s">
        <v>152</v>
      </c>
      <c r="C92" s="232"/>
      <c r="D92" s="56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 t="s">
        <v>114</v>
      </c>
      <c r="AF92" s="57" t="s">
        <v>153</v>
      </c>
      <c r="AG92" s="61">
        <f t="shared" ref="AG92:AG95" si="1043">AI92+AK92+AM92+AO92</f>
        <v>0</v>
      </c>
      <c r="AH92" s="61">
        <f t="shared" ref="AH92:AH95" si="1044">AJ92+AL92+AN92+AP92</f>
        <v>0</v>
      </c>
      <c r="AI92" s="60">
        <f t="shared" ref="AI92:AP92" si="1045">AI93+AI94+AI95</f>
        <v>0</v>
      </c>
      <c r="AJ92" s="60">
        <f t="shared" si="1045"/>
        <v>0</v>
      </c>
      <c r="AK92" s="60">
        <f t="shared" si="1045"/>
        <v>0</v>
      </c>
      <c r="AL92" s="60">
        <f t="shared" si="1045"/>
        <v>0</v>
      </c>
      <c r="AM92" s="60">
        <f t="shared" si="1045"/>
        <v>0</v>
      </c>
      <c r="AN92" s="60">
        <f t="shared" si="1045"/>
        <v>0</v>
      </c>
      <c r="AO92" s="60">
        <f t="shared" si="1045"/>
        <v>0</v>
      </c>
      <c r="AP92" s="60">
        <f t="shared" si="1045"/>
        <v>0</v>
      </c>
      <c r="AQ92" s="61">
        <f t="shared" si="102"/>
        <v>0</v>
      </c>
      <c r="AR92" s="60">
        <f t="shared" ref="AR92:AU92" si="1046">AR93+AR94+AR95</f>
        <v>0</v>
      </c>
      <c r="AS92" s="60">
        <f t="shared" si="1046"/>
        <v>0</v>
      </c>
      <c r="AT92" s="60">
        <f t="shared" si="1046"/>
        <v>0</v>
      </c>
      <c r="AU92" s="60">
        <f t="shared" si="1046"/>
        <v>0</v>
      </c>
      <c r="AV92" s="61">
        <f t="shared" ref="AV92:AV95" si="1047">AW92+AX92+AY92+AZ92</f>
        <v>0</v>
      </c>
      <c r="AW92" s="60">
        <f t="shared" ref="AW92:AZ92" si="1048">AW93+AW94+AW95</f>
        <v>0</v>
      </c>
      <c r="AX92" s="60">
        <f t="shared" si="1048"/>
        <v>0</v>
      </c>
      <c r="AY92" s="60">
        <f t="shared" si="1048"/>
        <v>0</v>
      </c>
      <c r="AZ92" s="60">
        <f t="shared" si="1048"/>
        <v>0</v>
      </c>
      <c r="BA92" s="61">
        <f t="shared" ref="BA92:BA95" si="1049">BB92+BC92+BD92+BE92</f>
        <v>0</v>
      </c>
      <c r="BB92" s="60">
        <f t="shared" ref="BB92:BE92" si="1050">BB93+BB94+BB95</f>
        <v>0</v>
      </c>
      <c r="BC92" s="60">
        <f t="shared" si="1050"/>
        <v>0</v>
      </c>
      <c r="BD92" s="60">
        <f t="shared" si="1050"/>
        <v>0</v>
      </c>
      <c r="BE92" s="60">
        <f t="shared" si="1050"/>
        <v>0</v>
      </c>
      <c r="BF92" s="61">
        <f t="shared" ref="BF92:BF95" si="1051">BG92+BH92+BI92+BJ92</f>
        <v>0</v>
      </c>
      <c r="BG92" s="60">
        <f t="shared" ref="BG92:BJ92" si="1052">BG93+BG94+BG95</f>
        <v>0</v>
      </c>
      <c r="BH92" s="60">
        <f t="shared" si="1052"/>
        <v>0</v>
      </c>
      <c r="BI92" s="60">
        <f t="shared" si="1052"/>
        <v>0</v>
      </c>
      <c r="BJ92" s="60">
        <f t="shared" si="1052"/>
        <v>0</v>
      </c>
      <c r="BK92" s="61">
        <f t="shared" ref="BK92:BK95" si="1053">BM92+BO92+BQ92+BS92</f>
        <v>0</v>
      </c>
      <c r="BL92" s="61">
        <f t="shared" ref="BL92:BL95" si="1054">BN92+BP92+BR92+BT92</f>
        <v>0</v>
      </c>
      <c r="BM92" s="60">
        <f t="shared" ref="BM92:BT92" si="1055">BM93+BM94+BM95</f>
        <v>0</v>
      </c>
      <c r="BN92" s="60">
        <f t="shared" si="1055"/>
        <v>0</v>
      </c>
      <c r="BO92" s="60">
        <f t="shared" si="1055"/>
        <v>0</v>
      </c>
      <c r="BP92" s="60">
        <f t="shared" si="1055"/>
        <v>0</v>
      </c>
      <c r="BQ92" s="60">
        <f t="shared" si="1055"/>
        <v>0</v>
      </c>
      <c r="BR92" s="60">
        <f t="shared" si="1055"/>
        <v>0</v>
      </c>
      <c r="BS92" s="60">
        <f t="shared" si="1055"/>
        <v>0</v>
      </c>
      <c r="BT92" s="60">
        <f t="shared" si="1055"/>
        <v>0</v>
      </c>
      <c r="BU92" s="61">
        <f t="shared" ref="BU92:BU95" si="1056">BV92+BW92+BX92+BY92</f>
        <v>0</v>
      </c>
      <c r="BV92" s="60">
        <f t="shared" ref="BV92:BY92" si="1057">BV93+BV94+BV95</f>
        <v>0</v>
      </c>
      <c r="BW92" s="60">
        <f t="shared" si="1057"/>
        <v>0</v>
      </c>
      <c r="BX92" s="60">
        <f t="shared" si="1057"/>
        <v>0</v>
      </c>
      <c r="BY92" s="60">
        <f t="shared" si="1057"/>
        <v>0</v>
      </c>
      <c r="BZ92" s="61">
        <f t="shared" ref="BZ92:BZ95" si="1058">CA92+CB92+CC92+CD92</f>
        <v>0</v>
      </c>
      <c r="CA92" s="60">
        <f t="shared" ref="CA92:CD92" si="1059">CA93+CA94+CA95</f>
        <v>0</v>
      </c>
      <c r="CB92" s="60">
        <f t="shared" si="1059"/>
        <v>0</v>
      </c>
      <c r="CC92" s="60">
        <f t="shared" si="1059"/>
        <v>0</v>
      </c>
      <c r="CD92" s="60">
        <f t="shared" si="1059"/>
        <v>0</v>
      </c>
      <c r="CE92" s="61">
        <f t="shared" ref="CE92:CE95" si="1060">CF92+CG92+CH92+CI92</f>
        <v>0</v>
      </c>
      <c r="CF92" s="60">
        <f t="shared" ref="CF92:CI92" si="1061">CF93+CF94+CF95</f>
        <v>0</v>
      </c>
      <c r="CG92" s="60">
        <f t="shared" si="1061"/>
        <v>0</v>
      </c>
      <c r="CH92" s="60">
        <f t="shared" si="1061"/>
        <v>0</v>
      </c>
      <c r="CI92" s="60">
        <f t="shared" si="1061"/>
        <v>0</v>
      </c>
      <c r="CJ92" s="61">
        <f t="shared" ref="CJ92:CJ95" si="1062">CK92+CL92+CM92+CN92</f>
        <v>0</v>
      </c>
      <c r="CK92" s="60">
        <f t="shared" ref="CK92:CN92" si="1063">CK93+CK94+CK95</f>
        <v>0</v>
      </c>
      <c r="CL92" s="60">
        <f t="shared" si="1063"/>
        <v>0</v>
      </c>
      <c r="CM92" s="60">
        <f t="shared" si="1063"/>
        <v>0</v>
      </c>
      <c r="CN92" s="60">
        <f t="shared" si="1063"/>
        <v>0</v>
      </c>
      <c r="CO92" s="61">
        <f t="shared" ref="CO92:CO95" si="1064">CP92+CQ92+CR92+CS92</f>
        <v>0</v>
      </c>
      <c r="CP92" s="60">
        <f t="shared" ref="CP92:CS92" si="1065">CP93+CP94+CP95</f>
        <v>0</v>
      </c>
      <c r="CQ92" s="60">
        <f t="shared" si="1065"/>
        <v>0</v>
      </c>
      <c r="CR92" s="60">
        <f t="shared" si="1065"/>
        <v>0</v>
      </c>
      <c r="CS92" s="60">
        <f t="shared" si="1065"/>
        <v>0</v>
      </c>
      <c r="CT92" s="61">
        <f t="shared" ref="CT92:CT95" si="1066">CU92+CV92+CW92+CX92</f>
        <v>0</v>
      </c>
      <c r="CU92" s="60">
        <f t="shared" ref="CU92:CX92" si="1067">CU93+CU94+CU95</f>
        <v>0</v>
      </c>
      <c r="CV92" s="60">
        <f t="shared" si="1067"/>
        <v>0</v>
      </c>
      <c r="CW92" s="60">
        <f t="shared" si="1067"/>
        <v>0</v>
      </c>
      <c r="CX92" s="60">
        <f t="shared" si="1067"/>
        <v>0</v>
      </c>
      <c r="CY92" s="61">
        <f t="shared" ref="CY92:CY95" si="1068">CZ92+DA92+DB92+DC92</f>
        <v>0</v>
      </c>
      <c r="CZ92" s="60">
        <f t="shared" ref="CZ92:DC92" si="1069">CZ93+CZ94+CZ95</f>
        <v>0</v>
      </c>
      <c r="DA92" s="62">
        <f t="shared" si="1069"/>
        <v>0</v>
      </c>
      <c r="DB92" s="63">
        <f t="shared" si="1069"/>
        <v>0</v>
      </c>
      <c r="DC92" s="60">
        <f t="shared" si="1069"/>
        <v>0</v>
      </c>
      <c r="DD92" s="61">
        <f t="shared" ref="DD92:DD95" si="1070">DE92+DF92+DG92+DH92</f>
        <v>0</v>
      </c>
      <c r="DE92" s="60">
        <f t="shared" ref="DE92:DH92" si="1071">DE93+DE94+DE95</f>
        <v>0</v>
      </c>
      <c r="DF92" s="60">
        <f t="shared" si="1071"/>
        <v>0</v>
      </c>
      <c r="DG92" s="60">
        <f t="shared" si="1071"/>
        <v>0</v>
      </c>
      <c r="DH92" s="60">
        <f t="shared" si="1071"/>
        <v>0</v>
      </c>
      <c r="DI92" s="61">
        <f t="shared" ref="DI92:DI95" si="1072">DJ92+DK92+DL92+DM92</f>
        <v>0</v>
      </c>
      <c r="DJ92" s="60">
        <f t="shared" ref="DJ92:DM92" si="1073">DJ93+DJ94+DJ95</f>
        <v>0</v>
      </c>
      <c r="DK92" s="60">
        <f t="shared" si="1073"/>
        <v>0</v>
      </c>
      <c r="DL92" s="60">
        <f t="shared" si="1073"/>
        <v>0</v>
      </c>
      <c r="DM92" s="60">
        <f t="shared" si="1073"/>
        <v>0</v>
      </c>
      <c r="DN92" s="61">
        <f t="shared" ref="DN92:DN95" si="1074">DO92+DP92+DQ92+DR92</f>
        <v>0</v>
      </c>
      <c r="DO92" s="60">
        <f t="shared" ref="DO92:DR92" si="1075">DO93+DO94+DO95</f>
        <v>0</v>
      </c>
      <c r="DP92" s="60">
        <f t="shared" si="1075"/>
        <v>0</v>
      </c>
      <c r="DQ92" s="60">
        <f t="shared" si="1075"/>
        <v>0</v>
      </c>
      <c r="DR92" s="60">
        <f t="shared" si="1075"/>
        <v>0</v>
      </c>
      <c r="DS92" s="64"/>
    </row>
    <row r="93" spans="1:123" ht="76.5" customHeight="1" x14ac:dyDescent="0.25">
      <c r="A93" s="233" t="s">
        <v>156</v>
      </c>
      <c r="B93" s="229"/>
      <c r="C93" s="227"/>
      <c r="D93" s="67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9"/>
      <c r="AF93" s="69"/>
      <c r="AG93" s="61">
        <f t="shared" si="1043"/>
        <v>0</v>
      </c>
      <c r="AH93" s="61">
        <f t="shared" si="1044"/>
        <v>0</v>
      </c>
      <c r="AI93" s="70"/>
      <c r="AJ93" s="70"/>
      <c r="AK93" s="70"/>
      <c r="AL93" s="70"/>
      <c r="AM93" s="70"/>
      <c r="AN93" s="70"/>
      <c r="AO93" s="70">
        <v>0</v>
      </c>
      <c r="AP93" s="70">
        <v>0</v>
      </c>
      <c r="AQ93" s="61">
        <f t="shared" si="102"/>
        <v>0</v>
      </c>
      <c r="AR93" s="70"/>
      <c r="AS93" s="70"/>
      <c r="AT93" s="70"/>
      <c r="AU93" s="70">
        <v>0</v>
      </c>
      <c r="AV93" s="61">
        <f t="shared" si="1047"/>
        <v>0</v>
      </c>
      <c r="AW93" s="70"/>
      <c r="AX93" s="70"/>
      <c r="AY93" s="70"/>
      <c r="AZ93" s="70">
        <v>0</v>
      </c>
      <c r="BA93" s="61">
        <f t="shared" si="1049"/>
        <v>0</v>
      </c>
      <c r="BB93" s="70"/>
      <c r="BC93" s="70"/>
      <c r="BD93" s="70"/>
      <c r="BE93" s="70">
        <v>0</v>
      </c>
      <c r="BF93" s="61">
        <f t="shared" si="1051"/>
        <v>0</v>
      </c>
      <c r="BG93" s="70"/>
      <c r="BH93" s="70"/>
      <c r="BI93" s="70"/>
      <c r="BJ93" s="70">
        <v>0</v>
      </c>
      <c r="BK93" s="61">
        <f t="shared" si="1053"/>
        <v>0</v>
      </c>
      <c r="BL93" s="61">
        <f t="shared" si="1054"/>
        <v>0</v>
      </c>
      <c r="BM93" s="70"/>
      <c r="BN93" s="70"/>
      <c r="BO93" s="70"/>
      <c r="BP93" s="70"/>
      <c r="BQ93" s="70"/>
      <c r="BR93" s="70"/>
      <c r="BS93" s="70">
        <v>0</v>
      </c>
      <c r="BT93" s="70">
        <v>0</v>
      </c>
      <c r="BU93" s="61">
        <f t="shared" si="1056"/>
        <v>0</v>
      </c>
      <c r="BV93" s="70"/>
      <c r="BW93" s="70"/>
      <c r="BX93" s="70"/>
      <c r="BY93" s="70">
        <v>0</v>
      </c>
      <c r="BZ93" s="61">
        <f t="shared" si="1058"/>
        <v>0</v>
      </c>
      <c r="CA93" s="70"/>
      <c r="CB93" s="70"/>
      <c r="CC93" s="70"/>
      <c r="CD93" s="70">
        <v>0</v>
      </c>
      <c r="CE93" s="61">
        <f t="shared" si="1060"/>
        <v>0</v>
      </c>
      <c r="CF93" s="70"/>
      <c r="CG93" s="70"/>
      <c r="CH93" s="70"/>
      <c r="CI93" s="70">
        <v>0</v>
      </c>
      <c r="CJ93" s="61">
        <f t="shared" si="1062"/>
        <v>0</v>
      </c>
      <c r="CK93" s="70"/>
      <c r="CL93" s="70"/>
      <c r="CM93" s="70"/>
      <c r="CN93" s="70">
        <v>0</v>
      </c>
      <c r="CO93" s="61">
        <f t="shared" si="1064"/>
        <v>0</v>
      </c>
      <c r="CP93" s="70"/>
      <c r="CQ93" s="70"/>
      <c r="CR93" s="70"/>
      <c r="CS93" s="70">
        <v>0</v>
      </c>
      <c r="CT93" s="61">
        <f t="shared" si="1066"/>
        <v>0</v>
      </c>
      <c r="CU93" s="70"/>
      <c r="CV93" s="70"/>
      <c r="CW93" s="70"/>
      <c r="CX93" s="70">
        <v>0</v>
      </c>
      <c r="CY93" s="61">
        <f t="shared" si="1068"/>
        <v>0</v>
      </c>
      <c r="CZ93" s="70"/>
      <c r="DA93" s="45"/>
      <c r="DB93" s="71"/>
      <c r="DC93" s="70">
        <v>0</v>
      </c>
      <c r="DD93" s="61">
        <f t="shared" si="1070"/>
        <v>0</v>
      </c>
      <c r="DE93" s="70"/>
      <c r="DF93" s="70"/>
      <c r="DG93" s="70"/>
      <c r="DH93" s="70">
        <v>0</v>
      </c>
      <c r="DI93" s="61">
        <f t="shared" si="1072"/>
        <v>0</v>
      </c>
      <c r="DJ93" s="70"/>
      <c r="DK93" s="70"/>
      <c r="DL93" s="70"/>
      <c r="DM93" s="70">
        <v>0</v>
      </c>
      <c r="DN93" s="61">
        <f t="shared" si="1074"/>
        <v>0</v>
      </c>
      <c r="DO93" s="70"/>
      <c r="DP93" s="70"/>
      <c r="DQ93" s="70"/>
      <c r="DR93" s="70">
        <v>0</v>
      </c>
      <c r="DS93" s="72"/>
    </row>
    <row r="94" spans="1:123" ht="71.25" customHeight="1" x14ac:dyDescent="0.25">
      <c r="A94" s="233" t="s">
        <v>157</v>
      </c>
      <c r="B94" s="229"/>
      <c r="C94" s="227"/>
      <c r="D94" s="67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9"/>
      <c r="AF94" s="69"/>
      <c r="AG94" s="61">
        <f t="shared" si="1043"/>
        <v>0</v>
      </c>
      <c r="AH94" s="61">
        <f t="shared" si="1044"/>
        <v>0</v>
      </c>
      <c r="AI94" s="70"/>
      <c r="AJ94" s="70"/>
      <c r="AK94" s="70"/>
      <c r="AL94" s="70"/>
      <c r="AM94" s="70"/>
      <c r="AN94" s="70"/>
      <c r="AO94" s="70">
        <v>0</v>
      </c>
      <c r="AP94" s="70">
        <v>0</v>
      </c>
      <c r="AQ94" s="61">
        <f t="shared" si="102"/>
        <v>0</v>
      </c>
      <c r="AR94" s="70"/>
      <c r="AS94" s="70"/>
      <c r="AT94" s="70"/>
      <c r="AU94" s="70">
        <v>0</v>
      </c>
      <c r="AV94" s="61">
        <f t="shared" si="1047"/>
        <v>0</v>
      </c>
      <c r="AW94" s="70"/>
      <c r="AX94" s="70"/>
      <c r="AY94" s="70"/>
      <c r="AZ94" s="70">
        <v>0</v>
      </c>
      <c r="BA94" s="61">
        <f t="shared" si="1049"/>
        <v>0</v>
      </c>
      <c r="BB94" s="70"/>
      <c r="BC94" s="70"/>
      <c r="BD94" s="70"/>
      <c r="BE94" s="70">
        <v>0</v>
      </c>
      <c r="BF94" s="61">
        <f t="shared" si="1051"/>
        <v>0</v>
      </c>
      <c r="BG94" s="70"/>
      <c r="BH94" s="70"/>
      <c r="BI94" s="70"/>
      <c r="BJ94" s="70">
        <v>0</v>
      </c>
      <c r="BK94" s="61">
        <f t="shared" si="1053"/>
        <v>0</v>
      </c>
      <c r="BL94" s="61">
        <f t="shared" si="1054"/>
        <v>0</v>
      </c>
      <c r="BM94" s="70"/>
      <c r="BN94" s="70"/>
      <c r="BO94" s="70"/>
      <c r="BP94" s="70"/>
      <c r="BQ94" s="70"/>
      <c r="BR94" s="70"/>
      <c r="BS94" s="70">
        <v>0</v>
      </c>
      <c r="BT94" s="70">
        <v>0</v>
      </c>
      <c r="BU94" s="61">
        <f t="shared" si="1056"/>
        <v>0</v>
      </c>
      <c r="BV94" s="70"/>
      <c r="BW94" s="70"/>
      <c r="BX94" s="70"/>
      <c r="BY94" s="70">
        <v>0</v>
      </c>
      <c r="BZ94" s="61">
        <f t="shared" si="1058"/>
        <v>0</v>
      </c>
      <c r="CA94" s="70"/>
      <c r="CB94" s="70"/>
      <c r="CC94" s="70"/>
      <c r="CD94" s="70">
        <v>0</v>
      </c>
      <c r="CE94" s="61">
        <f t="shared" si="1060"/>
        <v>0</v>
      </c>
      <c r="CF94" s="70"/>
      <c r="CG94" s="70"/>
      <c r="CH94" s="70"/>
      <c r="CI94" s="70">
        <v>0</v>
      </c>
      <c r="CJ94" s="61">
        <f t="shared" si="1062"/>
        <v>0</v>
      </c>
      <c r="CK94" s="70"/>
      <c r="CL94" s="70"/>
      <c r="CM94" s="70"/>
      <c r="CN94" s="70">
        <v>0</v>
      </c>
      <c r="CO94" s="61">
        <f t="shared" si="1064"/>
        <v>0</v>
      </c>
      <c r="CP94" s="70"/>
      <c r="CQ94" s="70"/>
      <c r="CR94" s="70"/>
      <c r="CS94" s="70">
        <v>0</v>
      </c>
      <c r="CT94" s="61">
        <f t="shared" si="1066"/>
        <v>0</v>
      </c>
      <c r="CU94" s="70"/>
      <c r="CV94" s="70"/>
      <c r="CW94" s="70"/>
      <c r="CX94" s="70">
        <v>0</v>
      </c>
      <c r="CY94" s="61">
        <f t="shared" si="1068"/>
        <v>0</v>
      </c>
      <c r="CZ94" s="70"/>
      <c r="DA94" s="45"/>
      <c r="DB94" s="71"/>
      <c r="DC94" s="70">
        <v>0</v>
      </c>
      <c r="DD94" s="61">
        <f t="shared" si="1070"/>
        <v>0</v>
      </c>
      <c r="DE94" s="70"/>
      <c r="DF94" s="70"/>
      <c r="DG94" s="70"/>
      <c r="DH94" s="70">
        <v>0</v>
      </c>
      <c r="DI94" s="61">
        <f t="shared" si="1072"/>
        <v>0</v>
      </c>
      <c r="DJ94" s="70"/>
      <c r="DK94" s="70"/>
      <c r="DL94" s="70"/>
      <c r="DM94" s="70">
        <v>0</v>
      </c>
      <c r="DN94" s="61">
        <f t="shared" si="1074"/>
        <v>0</v>
      </c>
      <c r="DO94" s="70"/>
      <c r="DP94" s="70"/>
      <c r="DQ94" s="70"/>
      <c r="DR94" s="70">
        <v>0</v>
      </c>
      <c r="DS94" s="72"/>
    </row>
    <row r="95" spans="1:123" ht="94.5" customHeight="1" x14ac:dyDescent="0.25">
      <c r="A95" s="233" t="s">
        <v>158</v>
      </c>
      <c r="B95" s="229"/>
      <c r="C95" s="227"/>
      <c r="D95" s="67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9"/>
      <c r="AF95" s="69"/>
      <c r="AG95" s="61">
        <f t="shared" si="1043"/>
        <v>0</v>
      </c>
      <c r="AH95" s="61">
        <f t="shared" si="1044"/>
        <v>0</v>
      </c>
      <c r="AI95" s="70"/>
      <c r="AJ95" s="70"/>
      <c r="AK95" s="70"/>
      <c r="AL95" s="70"/>
      <c r="AM95" s="70"/>
      <c r="AN95" s="70"/>
      <c r="AO95" s="70">
        <v>0</v>
      </c>
      <c r="AP95" s="70">
        <v>0</v>
      </c>
      <c r="AQ95" s="61">
        <f t="shared" si="102"/>
        <v>0</v>
      </c>
      <c r="AR95" s="70"/>
      <c r="AS95" s="70"/>
      <c r="AT95" s="70"/>
      <c r="AU95" s="70">
        <v>0</v>
      </c>
      <c r="AV95" s="61">
        <f t="shared" si="1047"/>
        <v>0</v>
      </c>
      <c r="AW95" s="70"/>
      <c r="AX95" s="70"/>
      <c r="AY95" s="70"/>
      <c r="AZ95" s="70">
        <v>0</v>
      </c>
      <c r="BA95" s="61">
        <f t="shared" si="1049"/>
        <v>0</v>
      </c>
      <c r="BB95" s="70"/>
      <c r="BC95" s="70"/>
      <c r="BD95" s="70"/>
      <c r="BE95" s="70">
        <v>0</v>
      </c>
      <c r="BF95" s="61">
        <f t="shared" si="1051"/>
        <v>0</v>
      </c>
      <c r="BG95" s="70"/>
      <c r="BH95" s="70"/>
      <c r="BI95" s="70"/>
      <c r="BJ95" s="70">
        <v>0</v>
      </c>
      <c r="BK95" s="61">
        <f t="shared" si="1053"/>
        <v>0</v>
      </c>
      <c r="BL95" s="61">
        <f t="shared" si="1054"/>
        <v>0</v>
      </c>
      <c r="BM95" s="70"/>
      <c r="BN95" s="70"/>
      <c r="BO95" s="70"/>
      <c r="BP95" s="70"/>
      <c r="BQ95" s="70"/>
      <c r="BR95" s="70"/>
      <c r="BS95" s="70">
        <v>0</v>
      </c>
      <c r="BT95" s="70">
        <v>0</v>
      </c>
      <c r="BU95" s="61">
        <f t="shared" si="1056"/>
        <v>0</v>
      </c>
      <c r="BV95" s="70"/>
      <c r="BW95" s="70"/>
      <c r="BX95" s="70"/>
      <c r="BY95" s="70">
        <v>0</v>
      </c>
      <c r="BZ95" s="61">
        <f t="shared" si="1058"/>
        <v>0</v>
      </c>
      <c r="CA95" s="70"/>
      <c r="CB95" s="70"/>
      <c r="CC95" s="70"/>
      <c r="CD95" s="70">
        <v>0</v>
      </c>
      <c r="CE95" s="61">
        <f t="shared" si="1060"/>
        <v>0</v>
      </c>
      <c r="CF95" s="70"/>
      <c r="CG95" s="70"/>
      <c r="CH95" s="70"/>
      <c r="CI95" s="70">
        <v>0</v>
      </c>
      <c r="CJ95" s="61">
        <f t="shared" si="1062"/>
        <v>0</v>
      </c>
      <c r="CK95" s="70"/>
      <c r="CL95" s="70"/>
      <c r="CM95" s="70"/>
      <c r="CN95" s="70">
        <v>0</v>
      </c>
      <c r="CO95" s="61">
        <f t="shared" si="1064"/>
        <v>0</v>
      </c>
      <c r="CP95" s="70"/>
      <c r="CQ95" s="70"/>
      <c r="CR95" s="70"/>
      <c r="CS95" s="70">
        <v>0</v>
      </c>
      <c r="CT95" s="61">
        <f t="shared" si="1066"/>
        <v>0</v>
      </c>
      <c r="CU95" s="70"/>
      <c r="CV95" s="70"/>
      <c r="CW95" s="70"/>
      <c r="CX95" s="70">
        <v>0</v>
      </c>
      <c r="CY95" s="61">
        <f t="shared" si="1068"/>
        <v>0</v>
      </c>
      <c r="CZ95" s="70"/>
      <c r="DA95" s="45"/>
      <c r="DB95" s="71"/>
      <c r="DC95" s="70">
        <v>0</v>
      </c>
      <c r="DD95" s="61">
        <f t="shared" si="1070"/>
        <v>0</v>
      </c>
      <c r="DE95" s="70"/>
      <c r="DF95" s="70"/>
      <c r="DG95" s="70"/>
      <c r="DH95" s="70">
        <v>0</v>
      </c>
      <c r="DI95" s="61">
        <f t="shared" si="1072"/>
        <v>0</v>
      </c>
      <c r="DJ95" s="70"/>
      <c r="DK95" s="70"/>
      <c r="DL95" s="70"/>
      <c r="DM95" s="70">
        <v>0</v>
      </c>
      <c r="DN95" s="61">
        <f t="shared" si="1074"/>
        <v>0</v>
      </c>
      <c r="DO95" s="70"/>
      <c r="DP95" s="70"/>
      <c r="DQ95" s="70"/>
      <c r="DR95" s="70">
        <v>0</v>
      </c>
      <c r="DS95" s="72"/>
    </row>
    <row r="96" spans="1:123" s="65" customFormat="1" ht="47.25" x14ac:dyDescent="0.25">
      <c r="A96" s="230" t="s">
        <v>107</v>
      </c>
      <c r="B96" s="230"/>
      <c r="C96" s="132" t="s">
        <v>108</v>
      </c>
      <c r="D96" s="133" t="s">
        <v>67</v>
      </c>
      <c r="E96" s="133" t="s">
        <v>67</v>
      </c>
      <c r="F96" s="133" t="s">
        <v>67</v>
      </c>
      <c r="G96" s="133" t="s">
        <v>67</v>
      </c>
      <c r="H96" s="133" t="s">
        <v>67</v>
      </c>
      <c r="I96" s="133" t="s">
        <v>67</v>
      </c>
      <c r="J96" s="133" t="s">
        <v>67</v>
      </c>
      <c r="K96" s="133" t="s">
        <v>67</v>
      </c>
      <c r="L96" s="133" t="s">
        <v>67</v>
      </c>
      <c r="M96" s="133" t="s">
        <v>67</v>
      </c>
      <c r="N96" s="133" t="s">
        <v>67</v>
      </c>
      <c r="O96" s="133" t="s">
        <v>67</v>
      </c>
      <c r="P96" s="133" t="s">
        <v>67</v>
      </c>
      <c r="Q96" s="133" t="s">
        <v>67</v>
      </c>
      <c r="R96" s="133" t="s">
        <v>67</v>
      </c>
      <c r="S96" s="133" t="s">
        <v>67</v>
      </c>
      <c r="T96" s="133" t="s">
        <v>67</v>
      </c>
      <c r="U96" s="133" t="s">
        <v>67</v>
      </c>
      <c r="V96" s="133" t="s">
        <v>67</v>
      </c>
      <c r="W96" s="133" t="s">
        <v>67</v>
      </c>
      <c r="X96" s="133" t="s">
        <v>67</v>
      </c>
      <c r="Y96" s="133" t="s">
        <v>67</v>
      </c>
      <c r="Z96" s="133" t="s">
        <v>67</v>
      </c>
      <c r="AA96" s="133" t="s">
        <v>67</v>
      </c>
      <c r="AB96" s="133" t="s">
        <v>67</v>
      </c>
      <c r="AC96" s="133" t="s">
        <v>67</v>
      </c>
      <c r="AD96" s="133" t="s">
        <v>67</v>
      </c>
      <c r="AE96" s="133" t="s">
        <v>67</v>
      </c>
      <c r="AF96" s="133" t="s">
        <v>67</v>
      </c>
      <c r="AG96" s="135">
        <f t="shared" si="32"/>
        <v>0</v>
      </c>
      <c r="AH96" s="135">
        <f t="shared" ref="AH96:AH99" si="1076">AJ96+AL96+AN96+AP96</f>
        <v>0</v>
      </c>
      <c r="AI96" s="136">
        <f t="shared" ref="AI96:AP96" si="1077">AI97+AI98+AI99</f>
        <v>0</v>
      </c>
      <c r="AJ96" s="136">
        <f t="shared" si="1077"/>
        <v>0</v>
      </c>
      <c r="AK96" s="136">
        <f t="shared" si="1077"/>
        <v>0</v>
      </c>
      <c r="AL96" s="136">
        <f t="shared" si="1077"/>
        <v>0</v>
      </c>
      <c r="AM96" s="136">
        <f t="shared" si="1077"/>
        <v>0</v>
      </c>
      <c r="AN96" s="136">
        <f t="shared" si="1077"/>
        <v>0</v>
      </c>
      <c r="AO96" s="136">
        <f t="shared" si="1077"/>
        <v>0</v>
      </c>
      <c r="AP96" s="136">
        <f t="shared" si="1077"/>
        <v>0</v>
      </c>
      <c r="AQ96" s="135">
        <f t="shared" si="102"/>
        <v>0</v>
      </c>
      <c r="AR96" s="136">
        <f t="shared" ref="AR96:AU96" si="1078">AR97+AR98+AR99</f>
        <v>0</v>
      </c>
      <c r="AS96" s="136">
        <f t="shared" si="1078"/>
        <v>0</v>
      </c>
      <c r="AT96" s="136">
        <f t="shared" si="1078"/>
        <v>0</v>
      </c>
      <c r="AU96" s="136">
        <f t="shared" si="1078"/>
        <v>0</v>
      </c>
      <c r="AV96" s="135">
        <f t="shared" ref="AV96:AV99" si="1079">AW96+AX96+AY96+AZ96</f>
        <v>793.5</v>
      </c>
      <c r="AW96" s="136">
        <f t="shared" ref="AW96:AZ96" si="1080">AW97+AW98+AW99</f>
        <v>0</v>
      </c>
      <c r="AX96" s="136">
        <f t="shared" si="1080"/>
        <v>0</v>
      </c>
      <c r="AY96" s="136">
        <f t="shared" si="1080"/>
        <v>0</v>
      </c>
      <c r="AZ96" s="136">
        <f t="shared" si="1080"/>
        <v>793.5</v>
      </c>
      <c r="BA96" s="135">
        <f t="shared" ref="BA96:BA99" si="1081">BB96+BC96+BD96+BE96</f>
        <v>1715.2</v>
      </c>
      <c r="BB96" s="136">
        <f t="shared" ref="BB96:BE96" si="1082">BB97+BB98+BB99</f>
        <v>0</v>
      </c>
      <c r="BC96" s="136">
        <f t="shared" si="1082"/>
        <v>0</v>
      </c>
      <c r="BD96" s="136">
        <f t="shared" si="1082"/>
        <v>0</v>
      </c>
      <c r="BE96" s="136">
        <f t="shared" si="1082"/>
        <v>1715.2</v>
      </c>
      <c r="BF96" s="135">
        <f t="shared" ref="BF96:BF99" si="1083">BG96+BH96+BI96+BJ96</f>
        <v>0</v>
      </c>
      <c r="BG96" s="136">
        <f t="shared" ref="BG96:BJ96" si="1084">BG97+BG98+BG99</f>
        <v>0</v>
      </c>
      <c r="BH96" s="136">
        <f t="shared" si="1084"/>
        <v>0</v>
      </c>
      <c r="BI96" s="136">
        <f t="shared" si="1084"/>
        <v>0</v>
      </c>
      <c r="BJ96" s="136">
        <f t="shared" si="1084"/>
        <v>0</v>
      </c>
      <c r="BK96" s="135">
        <f t="shared" ref="BK96" si="1085">BM96+BO96+BQ96+BS96</f>
        <v>0</v>
      </c>
      <c r="BL96" s="135">
        <f t="shared" ref="BL96" si="1086">BN96+BP96+BR96+BT96</f>
        <v>0</v>
      </c>
      <c r="BM96" s="136">
        <f t="shared" ref="BM96:BT96" si="1087">BM97+BM98+BM99</f>
        <v>0</v>
      </c>
      <c r="BN96" s="136">
        <f t="shared" si="1087"/>
        <v>0</v>
      </c>
      <c r="BO96" s="136">
        <f t="shared" si="1087"/>
        <v>0</v>
      </c>
      <c r="BP96" s="136">
        <f t="shared" si="1087"/>
        <v>0</v>
      </c>
      <c r="BQ96" s="136">
        <f t="shared" si="1087"/>
        <v>0</v>
      </c>
      <c r="BR96" s="136">
        <f t="shared" si="1087"/>
        <v>0</v>
      </c>
      <c r="BS96" s="136">
        <f t="shared" si="1087"/>
        <v>0</v>
      </c>
      <c r="BT96" s="136">
        <f t="shared" si="1087"/>
        <v>0</v>
      </c>
      <c r="BU96" s="135">
        <f t="shared" ref="BU96:BU99" si="1088">BV96+BW96+BX96+BY96</f>
        <v>0</v>
      </c>
      <c r="BV96" s="136">
        <f t="shared" ref="BV96:BY96" si="1089">BV97+BV98+BV99</f>
        <v>0</v>
      </c>
      <c r="BW96" s="136">
        <f t="shared" si="1089"/>
        <v>0</v>
      </c>
      <c r="BX96" s="136">
        <f t="shared" si="1089"/>
        <v>0</v>
      </c>
      <c r="BY96" s="136">
        <f t="shared" si="1089"/>
        <v>0</v>
      </c>
      <c r="BZ96" s="135">
        <f t="shared" ref="BZ96:BZ99" si="1090">CA96+CB96+CC96+CD96</f>
        <v>793.5</v>
      </c>
      <c r="CA96" s="136">
        <f t="shared" ref="CA96:CD96" si="1091">CA97+CA98+CA99</f>
        <v>0</v>
      </c>
      <c r="CB96" s="136">
        <f t="shared" si="1091"/>
        <v>0</v>
      </c>
      <c r="CC96" s="136">
        <f t="shared" si="1091"/>
        <v>0</v>
      </c>
      <c r="CD96" s="136">
        <f t="shared" si="1091"/>
        <v>793.5</v>
      </c>
      <c r="CE96" s="135">
        <f t="shared" ref="CE96:CE99" si="1092">CF96+CG96+CH96+CI96</f>
        <v>1715.2</v>
      </c>
      <c r="CF96" s="136">
        <f t="shared" ref="CF96:CI96" si="1093">CF97+CF98+CF99</f>
        <v>0</v>
      </c>
      <c r="CG96" s="136">
        <f t="shared" si="1093"/>
        <v>0</v>
      </c>
      <c r="CH96" s="136">
        <f t="shared" si="1093"/>
        <v>0</v>
      </c>
      <c r="CI96" s="136">
        <f t="shared" si="1093"/>
        <v>1715.2</v>
      </c>
      <c r="CJ96" s="135">
        <f t="shared" ref="CJ96:CJ99" si="1094">CK96+CL96+CM96+CN96</f>
        <v>0</v>
      </c>
      <c r="CK96" s="136">
        <f t="shared" ref="CK96:CN96" si="1095">CK97+CK98+CK99</f>
        <v>0</v>
      </c>
      <c r="CL96" s="136">
        <f t="shared" si="1095"/>
        <v>0</v>
      </c>
      <c r="CM96" s="136">
        <f t="shared" si="1095"/>
        <v>0</v>
      </c>
      <c r="CN96" s="136">
        <f t="shared" si="1095"/>
        <v>0</v>
      </c>
      <c r="CO96" s="135">
        <f t="shared" ref="CO96:CO99" si="1096">CP96+CQ96+CR96+CS96</f>
        <v>0</v>
      </c>
      <c r="CP96" s="136">
        <f t="shared" ref="CP96:CS96" si="1097">CP97+CP98+CP99</f>
        <v>0</v>
      </c>
      <c r="CQ96" s="136">
        <f t="shared" si="1097"/>
        <v>0</v>
      </c>
      <c r="CR96" s="136">
        <f t="shared" si="1097"/>
        <v>0</v>
      </c>
      <c r="CS96" s="136">
        <f t="shared" si="1097"/>
        <v>0</v>
      </c>
      <c r="CT96" s="135">
        <f t="shared" ref="CT96:CT99" si="1098">CU96+CV96+CW96+CX96</f>
        <v>0</v>
      </c>
      <c r="CU96" s="136">
        <f t="shared" ref="CU96:CX96" si="1099">CU97+CU98+CU99</f>
        <v>0</v>
      </c>
      <c r="CV96" s="136">
        <f t="shared" si="1099"/>
        <v>0</v>
      </c>
      <c r="CW96" s="136">
        <f t="shared" si="1099"/>
        <v>0</v>
      </c>
      <c r="CX96" s="136">
        <f t="shared" si="1099"/>
        <v>0</v>
      </c>
      <c r="CY96" s="135">
        <f t="shared" ref="CY96:CY99" si="1100">CZ96+DA96+DB96+DC96</f>
        <v>793.5</v>
      </c>
      <c r="CZ96" s="136">
        <f t="shared" ref="CZ96:DC96" si="1101">CZ97+CZ98+CZ99</f>
        <v>0</v>
      </c>
      <c r="DA96" s="137">
        <f t="shared" si="1101"/>
        <v>0</v>
      </c>
      <c r="DB96" s="138">
        <f t="shared" si="1101"/>
        <v>0</v>
      </c>
      <c r="DC96" s="136">
        <f t="shared" si="1101"/>
        <v>793.5</v>
      </c>
      <c r="DD96" s="135">
        <f t="shared" ref="DD96:DD99" si="1102">DE96+DF96+DG96+DH96</f>
        <v>0</v>
      </c>
      <c r="DE96" s="136">
        <f t="shared" ref="DE96:DH96" si="1103">DE97+DE98+DE99</f>
        <v>0</v>
      </c>
      <c r="DF96" s="136">
        <f t="shared" si="1103"/>
        <v>0</v>
      </c>
      <c r="DG96" s="136">
        <f t="shared" si="1103"/>
        <v>0</v>
      </c>
      <c r="DH96" s="136">
        <f t="shared" si="1103"/>
        <v>0</v>
      </c>
      <c r="DI96" s="135">
        <f t="shared" ref="DI96:DI99" si="1104">DJ96+DK96+DL96+DM96</f>
        <v>0</v>
      </c>
      <c r="DJ96" s="136">
        <f t="shared" ref="DJ96:DM96" si="1105">DJ97+DJ98+DJ99</f>
        <v>0</v>
      </c>
      <c r="DK96" s="136">
        <f t="shared" si="1105"/>
        <v>0</v>
      </c>
      <c r="DL96" s="136">
        <f t="shared" si="1105"/>
        <v>0</v>
      </c>
      <c r="DM96" s="136">
        <f t="shared" si="1105"/>
        <v>0</v>
      </c>
      <c r="DN96" s="135">
        <f t="shared" ref="DN96:DN99" si="1106">DO96+DP96+DQ96+DR96</f>
        <v>793.5</v>
      </c>
      <c r="DO96" s="136">
        <f t="shared" ref="DO96:DS96" si="1107">DO97+DO98+DO99</f>
        <v>0</v>
      </c>
      <c r="DP96" s="136">
        <f t="shared" si="1107"/>
        <v>0</v>
      </c>
      <c r="DQ96" s="136">
        <f t="shared" si="1107"/>
        <v>0</v>
      </c>
      <c r="DR96" s="136">
        <f t="shared" si="1107"/>
        <v>793.5</v>
      </c>
      <c r="DS96" s="139">
        <f t="shared" si="1107"/>
        <v>0</v>
      </c>
    </row>
    <row r="97" spans="1:123" s="65" customFormat="1" ht="34.5" customHeight="1" x14ac:dyDescent="0.25">
      <c r="A97" s="1" t="s">
        <v>123</v>
      </c>
      <c r="B97" s="212"/>
      <c r="C97" s="21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5">
        <f t="shared" ref="AG97:AG99" si="1108">AI97+AK97+AM97+AO97</f>
        <v>0</v>
      </c>
      <c r="AH97" s="135">
        <f t="shared" si="1076"/>
        <v>0</v>
      </c>
      <c r="AI97" s="214"/>
      <c r="AJ97" s="214"/>
      <c r="AK97" s="214"/>
      <c r="AL97" s="214"/>
      <c r="AM97" s="214"/>
      <c r="AN97" s="214"/>
      <c r="AO97" s="214"/>
      <c r="AP97" s="214"/>
      <c r="AQ97" s="135">
        <f t="shared" ref="AQ97:AQ99" si="1109">AR97+AS97+AT97+AU97</f>
        <v>0</v>
      </c>
      <c r="AR97" s="214"/>
      <c r="AS97" s="214"/>
      <c r="AT97" s="214"/>
      <c r="AU97" s="214"/>
      <c r="AV97" s="135">
        <f t="shared" si="1079"/>
        <v>250.1</v>
      </c>
      <c r="AW97" s="214"/>
      <c r="AX97" s="214"/>
      <c r="AY97" s="214"/>
      <c r="AZ97" s="214">
        <v>250.1</v>
      </c>
      <c r="BA97" s="135">
        <f t="shared" si="1081"/>
        <v>535.70000000000005</v>
      </c>
      <c r="BB97" s="214"/>
      <c r="BC97" s="214"/>
      <c r="BD97" s="214"/>
      <c r="BE97" s="214">
        <v>535.70000000000005</v>
      </c>
      <c r="BF97" s="135">
        <f t="shared" si="1083"/>
        <v>0</v>
      </c>
      <c r="BG97" s="214"/>
      <c r="BH97" s="214"/>
      <c r="BI97" s="214"/>
      <c r="BJ97" s="214"/>
      <c r="BK97" s="135"/>
      <c r="BL97" s="135"/>
      <c r="BM97" s="214"/>
      <c r="BN97" s="214"/>
      <c r="BO97" s="214"/>
      <c r="BP97" s="214"/>
      <c r="BQ97" s="214"/>
      <c r="BR97" s="214"/>
      <c r="BS97" s="214"/>
      <c r="BT97" s="214"/>
      <c r="BU97" s="135">
        <f t="shared" si="1088"/>
        <v>0</v>
      </c>
      <c r="BV97" s="214"/>
      <c r="BW97" s="214"/>
      <c r="BX97" s="214"/>
      <c r="BY97" s="214"/>
      <c r="BZ97" s="135">
        <f t="shared" si="1090"/>
        <v>250.1</v>
      </c>
      <c r="CA97" s="214"/>
      <c r="CB97" s="214"/>
      <c r="CC97" s="214"/>
      <c r="CD97" s="214">
        <v>250.1</v>
      </c>
      <c r="CE97" s="135">
        <f t="shared" si="1092"/>
        <v>535.70000000000005</v>
      </c>
      <c r="CF97" s="214"/>
      <c r="CG97" s="214"/>
      <c r="CH97" s="214"/>
      <c r="CI97" s="214">
        <v>535.70000000000005</v>
      </c>
      <c r="CJ97" s="135">
        <f t="shared" si="1094"/>
        <v>0</v>
      </c>
      <c r="CK97" s="214"/>
      <c r="CL97" s="214"/>
      <c r="CM97" s="214"/>
      <c r="CN97" s="214"/>
      <c r="CO97" s="135">
        <f t="shared" si="1096"/>
        <v>0</v>
      </c>
      <c r="CP97" s="214"/>
      <c r="CQ97" s="214"/>
      <c r="CR97" s="214"/>
      <c r="CS97" s="214"/>
      <c r="CT97" s="135">
        <f t="shared" si="1098"/>
        <v>0</v>
      </c>
      <c r="CU97" s="214"/>
      <c r="CV97" s="214"/>
      <c r="CW97" s="214"/>
      <c r="CX97" s="214"/>
      <c r="CY97" s="135">
        <f t="shared" si="1100"/>
        <v>250.1</v>
      </c>
      <c r="CZ97" s="214"/>
      <c r="DA97" s="215"/>
      <c r="DB97" s="216"/>
      <c r="DC97" s="214">
        <v>250.1</v>
      </c>
      <c r="DD97" s="135">
        <f t="shared" si="1102"/>
        <v>0</v>
      </c>
      <c r="DE97" s="214"/>
      <c r="DF97" s="214"/>
      <c r="DG97" s="214"/>
      <c r="DH97" s="214"/>
      <c r="DI97" s="135">
        <f t="shared" si="1104"/>
        <v>0</v>
      </c>
      <c r="DJ97" s="214"/>
      <c r="DK97" s="214"/>
      <c r="DL97" s="214"/>
      <c r="DM97" s="214"/>
      <c r="DN97" s="135">
        <f t="shared" si="1106"/>
        <v>250.1</v>
      </c>
      <c r="DO97" s="214"/>
      <c r="DP97" s="214"/>
      <c r="DQ97" s="214"/>
      <c r="DR97" s="214">
        <v>250.1</v>
      </c>
      <c r="DS97" s="217"/>
    </row>
    <row r="98" spans="1:123" s="65" customFormat="1" ht="30" customHeight="1" x14ac:dyDescent="0.25">
      <c r="A98" s="2" t="s">
        <v>124</v>
      </c>
      <c r="B98" s="212"/>
      <c r="C98" s="21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5">
        <f t="shared" si="1108"/>
        <v>0</v>
      </c>
      <c r="AH98" s="135">
        <f t="shared" si="1076"/>
        <v>0</v>
      </c>
      <c r="AI98" s="214"/>
      <c r="AJ98" s="214"/>
      <c r="AK98" s="214"/>
      <c r="AL98" s="214"/>
      <c r="AM98" s="214"/>
      <c r="AN98" s="214"/>
      <c r="AO98" s="214"/>
      <c r="AP98" s="214"/>
      <c r="AQ98" s="135">
        <f t="shared" si="1109"/>
        <v>0</v>
      </c>
      <c r="AR98" s="214"/>
      <c r="AS98" s="214"/>
      <c r="AT98" s="214"/>
      <c r="AU98" s="214"/>
      <c r="AV98" s="135">
        <f t="shared" si="1079"/>
        <v>279.89999999999998</v>
      </c>
      <c r="AW98" s="214"/>
      <c r="AX98" s="214"/>
      <c r="AY98" s="214"/>
      <c r="AZ98" s="214">
        <v>279.89999999999998</v>
      </c>
      <c r="BA98" s="135">
        <f t="shared" si="1081"/>
        <v>612.20000000000005</v>
      </c>
      <c r="BB98" s="214"/>
      <c r="BC98" s="214"/>
      <c r="BD98" s="214"/>
      <c r="BE98" s="214">
        <v>612.20000000000005</v>
      </c>
      <c r="BF98" s="135">
        <f t="shared" si="1083"/>
        <v>0</v>
      </c>
      <c r="BG98" s="214"/>
      <c r="BH98" s="214"/>
      <c r="BI98" s="214"/>
      <c r="BJ98" s="214"/>
      <c r="BK98" s="135"/>
      <c r="BL98" s="135"/>
      <c r="BM98" s="214"/>
      <c r="BN98" s="214"/>
      <c r="BO98" s="214"/>
      <c r="BP98" s="214"/>
      <c r="BQ98" s="214"/>
      <c r="BR98" s="214"/>
      <c r="BS98" s="214"/>
      <c r="BT98" s="214"/>
      <c r="BU98" s="135">
        <f t="shared" si="1088"/>
        <v>0</v>
      </c>
      <c r="BV98" s="214"/>
      <c r="BW98" s="214"/>
      <c r="BX98" s="214"/>
      <c r="BY98" s="214"/>
      <c r="BZ98" s="135">
        <f t="shared" si="1090"/>
        <v>279.89999999999998</v>
      </c>
      <c r="CA98" s="214"/>
      <c r="CB98" s="214"/>
      <c r="CC98" s="214"/>
      <c r="CD98" s="214">
        <v>279.89999999999998</v>
      </c>
      <c r="CE98" s="135">
        <f t="shared" si="1092"/>
        <v>612.20000000000005</v>
      </c>
      <c r="CF98" s="214"/>
      <c r="CG98" s="214"/>
      <c r="CH98" s="214"/>
      <c r="CI98" s="214">
        <v>612.20000000000005</v>
      </c>
      <c r="CJ98" s="135">
        <f t="shared" si="1094"/>
        <v>0</v>
      </c>
      <c r="CK98" s="214"/>
      <c r="CL98" s="214"/>
      <c r="CM98" s="214"/>
      <c r="CN98" s="214"/>
      <c r="CO98" s="135">
        <f t="shared" si="1096"/>
        <v>0</v>
      </c>
      <c r="CP98" s="214"/>
      <c r="CQ98" s="214"/>
      <c r="CR98" s="214"/>
      <c r="CS98" s="214"/>
      <c r="CT98" s="135">
        <f t="shared" si="1098"/>
        <v>0</v>
      </c>
      <c r="CU98" s="214"/>
      <c r="CV98" s="214"/>
      <c r="CW98" s="214"/>
      <c r="CX98" s="214"/>
      <c r="CY98" s="135">
        <f t="shared" si="1100"/>
        <v>279.89999999999998</v>
      </c>
      <c r="CZ98" s="214"/>
      <c r="DA98" s="215"/>
      <c r="DB98" s="216"/>
      <c r="DC98" s="214">
        <v>279.89999999999998</v>
      </c>
      <c r="DD98" s="135">
        <f t="shared" si="1102"/>
        <v>0</v>
      </c>
      <c r="DE98" s="214"/>
      <c r="DF98" s="214"/>
      <c r="DG98" s="214"/>
      <c r="DH98" s="214"/>
      <c r="DI98" s="135">
        <f t="shared" si="1104"/>
        <v>0</v>
      </c>
      <c r="DJ98" s="214"/>
      <c r="DK98" s="214"/>
      <c r="DL98" s="214"/>
      <c r="DM98" s="214"/>
      <c r="DN98" s="135">
        <f t="shared" si="1106"/>
        <v>279.89999999999998</v>
      </c>
      <c r="DO98" s="214"/>
      <c r="DP98" s="214"/>
      <c r="DQ98" s="214"/>
      <c r="DR98" s="214">
        <v>279.89999999999998</v>
      </c>
      <c r="DS98" s="217"/>
    </row>
    <row r="99" spans="1:123" s="65" customFormat="1" ht="30" customHeight="1" x14ac:dyDescent="0.25">
      <c r="A99" s="5" t="s">
        <v>125</v>
      </c>
      <c r="B99" s="212"/>
      <c r="C99" s="21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5">
        <f t="shared" si="1108"/>
        <v>0</v>
      </c>
      <c r="AH99" s="135">
        <f t="shared" si="1076"/>
        <v>0</v>
      </c>
      <c r="AI99" s="214"/>
      <c r="AJ99" s="214"/>
      <c r="AK99" s="214"/>
      <c r="AL99" s="214"/>
      <c r="AM99" s="214"/>
      <c r="AN99" s="214"/>
      <c r="AO99" s="214"/>
      <c r="AP99" s="214"/>
      <c r="AQ99" s="135">
        <f t="shared" si="1109"/>
        <v>0</v>
      </c>
      <c r="AR99" s="214"/>
      <c r="AS99" s="214"/>
      <c r="AT99" s="214"/>
      <c r="AU99" s="214"/>
      <c r="AV99" s="135">
        <f t="shared" si="1079"/>
        <v>263.5</v>
      </c>
      <c r="AW99" s="214"/>
      <c r="AX99" s="214"/>
      <c r="AY99" s="214"/>
      <c r="AZ99" s="214">
        <v>263.5</v>
      </c>
      <c r="BA99" s="135">
        <f t="shared" si="1081"/>
        <v>567.29999999999995</v>
      </c>
      <c r="BB99" s="214"/>
      <c r="BC99" s="214"/>
      <c r="BD99" s="214"/>
      <c r="BE99" s="214">
        <v>567.29999999999995</v>
      </c>
      <c r="BF99" s="135">
        <f t="shared" si="1083"/>
        <v>0</v>
      </c>
      <c r="BG99" s="214"/>
      <c r="BH99" s="214"/>
      <c r="BI99" s="214"/>
      <c r="BJ99" s="214"/>
      <c r="BK99" s="135"/>
      <c r="BL99" s="135"/>
      <c r="BM99" s="214"/>
      <c r="BN99" s="214"/>
      <c r="BO99" s="214"/>
      <c r="BP99" s="214"/>
      <c r="BQ99" s="214"/>
      <c r="BR99" s="214"/>
      <c r="BS99" s="214"/>
      <c r="BT99" s="214"/>
      <c r="BU99" s="135">
        <f t="shared" si="1088"/>
        <v>0</v>
      </c>
      <c r="BV99" s="214"/>
      <c r="BW99" s="214"/>
      <c r="BX99" s="214"/>
      <c r="BY99" s="214"/>
      <c r="BZ99" s="135">
        <f t="shared" si="1090"/>
        <v>263.5</v>
      </c>
      <c r="CA99" s="214"/>
      <c r="CB99" s="214"/>
      <c r="CC99" s="214"/>
      <c r="CD99" s="214">
        <v>263.5</v>
      </c>
      <c r="CE99" s="135">
        <f t="shared" si="1092"/>
        <v>567.29999999999995</v>
      </c>
      <c r="CF99" s="214"/>
      <c r="CG99" s="214"/>
      <c r="CH99" s="214"/>
      <c r="CI99" s="214">
        <v>567.29999999999995</v>
      </c>
      <c r="CJ99" s="135">
        <f t="shared" si="1094"/>
        <v>0</v>
      </c>
      <c r="CK99" s="214"/>
      <c r="CL99" s="214"/>
      <c r="CM99" s="214"/>
      <c r="CN99" s="214"/>
      <c r="CO99" s="135">
        <f t="shared" si="1096"/>
        <v>0</v>
      </c>
      <c r="CP99" s="214"/>
      <c r="CQ99" s="214"/>
      <c r="CR99" s="214"/>
      <c r="CS99" s="214"/>
      <c r="CT99" s="135">
        <f t="shared" si="1098"/>
        <v>0</v>
      </c>
      <c r="CU99" s="214"/>
      <c r="CV99" s="214"/>
      <c r="CW99" s="214"/>
      <c r="CX99" s="214"/>
      <c r="CY99" s="135">
        <f t="shared" si="1100"/>
        <v>263.5</v>
      </c>
      <c r="CZ99" s="214"/>
      <c r="DA99" s="215"/>
      <c r="DB99" s="216"/>
      <c r="DC99" s="214">
        <v>263.5</v>
      </c>
      <c r="DD99" s="135">
        <f t="shared" si="1102"/>
        <v>0</v>
      </c>
      <c r="DE99" s="214"/>
      <c r="DF99" s="214"/>
      <c r="DG99" s="214"/>
      <c r="DH99" s="214"/>
      <c r="DI99" s="135">
        <f t="shared" si="1104"/>
        <v>0</v>
      </c>
      <c r="DJ99" s="214"/>
      <c r="DK99" s="214"/>
      <c r="DL99" s="214"/>
      <c r="DM99" s="214"/>
      <c r="DN99" s="135">
        <f t="shared" si="1106"/>
        <v>263.5</v>
      </c>
      <c r="DO99" s="214"/>
      <c r="DP99" s="214"/>
      <c r="DQ99" s="214"/>
      <c r="DR99" s="214">
        <v>263.5</v>
      </c>
      <c r="DS99" s="217"/>
    </row>
    <row r="100" spans="1:123" s="225" customFormat="1" ht="21.75" customHeight="1" x14ac:dyDescent="0.25">
      <c r="A100" s="218"/>
      <c r="B100" s="218"/>
      <c r="C100" s="219"/>
      <c r="D100" s="220"/>
      <c r="E100" s="220"/>
      <c r="F100" s="220"/>
      <c r="G100" s="220"/>
      <c r="H100" s="220"/>
      <c r="I100" s="220"/>
      <c r="J100" s="219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92"/>
      <c r="AH100" s="292"/>
      <c r="AI100" s="222"/>
      <c r="AJ100" s="222"/>
      <c r="AK100" s="222"/>
      <c r="AL100" s="222"/>
      <c r="AM100" s="222"/>
      <c r="AN100" s="222"/>
      <c r="AO100" s="222"/>
      <c r="AP100" s="222"/>
      <c r="AQ100" s="292"/>
      <c r="AR100" s="222"/>
      <c r="AS100" s="222"/>
      <c r="AT100" s="222"/>
      <c r="AU100" s="222"/>
      <c r="AV100" s="292"/>
      <c r="AW100" s="222"/>
      <c r="AX100" s="222"/>
      <c r="AY100" s="222"/>
      <c r="AZ100" s="222"/>
      <c r="BA100" s="292"/>
      <c r="BB100" s="222"/>
      <c r="BC100" s="222"/>
      <c r="BD100" s="222"/>
      <c r="BE100" s="222"/>
      <c r="BF100" s="292"/>
      <c r="BG100" s="222"/>
      <c r="BH100" s="222"/>
      <c r="BI100" s="222"/>
      <c r="BJ100" s="222"/>
      <c r="BK100" s="292"/>
      <c r="BL100" s="292"/>
      <c r="BM100" s="222"/>
      <c r="BN100" s="222"/>
      <c r="BO100" s="222"/>
      <c r="BP100" s="222"/>
      <c r="BQ100" s="222"/>
      <c r="BR100" s="222"/>
      <c r="BS100" s="222"/>
      <c r="BT100" s="222"/>
      <c r="BU100" s="292"/>
      <c r="BV100" s="222"/>
      <c r="BW100" s="222"/>
      <c r="BX100" s="222"/>
      <c r="BY100" s="222"/>
      <c r="BZ100" s="292"/>
      <c r="CA100" s="222"/>
      <c r="CB100" s="222"/>
      <c r="CC100" s="222"/>
      <c r="CD100" s="222"/>
      <c r="CE100" s="292"/>
      <c r="CF100" s="222"/>
      <c r="CG100" s="222"/>
      <c r="CH100" s="222"/>
      <c r="CI100" s="222"/>
      <c r="CJ100" s="292"/>
      <c r="CK100" s="222"/>
      <c r="CL100" s="222"/>
      <c r="CM100" s="222"/>
      <c r="CN100" s="222"/>
      <c r="CO100" s="292"/>
      <c r="CP100" s="222"/>
      <c r="CQ100" s="222"/>
      <c r="CR100" s="222"/>
      <c r="CS100" s="222"/>
      <c r="CT100" s="292"/>
      <c r="CU100" s="222"/>
      <c r="CV100" s="222"/>
      <c r="CW100" s="222"/>
      <c r="CX100" s="222"/>
      <c r="CY100" s="292"/>
      <c r="CZ100" s="222"/>
      <c r="DA100" s="222"/>
      <c r="DB100" s="223"/>
      <c r="DC100" s="224"/>
      <c r="DD100" s="293"/>
      <c r="DE100" s="224"/>
      <c r="DF100" s="224"/>
      <c r="DG100" s="224"/>
      <c r="DH100" s="224"/>
      <c r="DI100" s="293"/>
      <c r="DJ100" s="224"/>
      <c r="DK100" s="224"/>
      <c r="DL100" s="224"/>
      <c r="DM100" s="224"/>
      <c r="DN100" s="293"/>
      <c r="DO100" s="224"/>
      <c r="DP100" s="224"/>
      <c r="DQ100" s="224"/>
      <c r="DR100" s="224"/>
      <c r="DS100" s="224"/>
    </row>
    <row r="101" spans="1:123" s="83" customFormat="1" ht="29.25" customHeight="1" x14ac:dyDescent="0.25">
      <c r="A101" s="1" t="s">
        <v>123</v>
      </c>
      <c r="B101" s="2"/>
      <c r="C101" s="147"/>
      <c r="D101" s="148"/>
      <c r="E101" s="149"/>
      <c r="F101" s="149"/>
      <c r="G101" s="148"/>
      <c r="H101" s="251"/>
      <c r="I101" s="252"/>
      <c r="J101" s="252"/>
      <c r="K101" s="150"/>
      <c r="L101" s="150"/>
      <c r="M101" s="150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3"/>
      <c r="AF101" s="153"/>
      <c r="AG101" s="273">
        <f>AG25+AG29+AG33+AG37+AG41++AG45+AG49+AG53+AG57+AG61+AG65+AG69+AG73+AG77+AG81+AG85+AG89+AG93+AG97+AG21</f>
        <v>9117.9</v>
      </c>
      <c r="AH101" s="189">
        <f>AH25+AH29+AH33+AH37+AH41++AH45+AH49+AH53+AH57+AH61+AH65+AH69+AH73+AH77+AH81+AH85+AH89+AH93+AH97+AH21</f>
        <v>8678.9999999999982</v>
      </c>
      <c r="AI101" s="190">
        <f t="shared" ref="AI101:AL103" si="1110">AI25+AI29+AI33+AI37+AI41++AI45+AI49+AI53+AI57+AI61+AI65+AI69+AI73+AI77+AI81+AI85+AI89+AI93+AI97+AI21</f>
        <v>80.900000000000006</v>
      </c>
      <c r="AJ101" s="190">
        <f t="shared" si="1110"/>
        <v>80.900000000000006</v>
      </c>
      <c r="AK101" s="190">
        <f t="shared" si="1110"/>
        <v>14.7</v>
      </c>
      <c r="AL101" s="190">
        <f t="shared" si="1110"/>
        <v>14.7</v>
      </c>
      <c r="AM101" s="190">
        <f t="shared" ref="AM101:AN103" si="1111">AM25+AM29+AM33+AM37+AM41++AM45+AM49+AM53+AM57+AM61+AM65+AM69+AM73+AM77+AM81+AM85+AM89+AM93+AM97+AM21</f>
        <v>0</v>
      </c>
      <c r="AN101" s="190">
        <f t="shared" si="1111"/>
        <v>0</v>
      </c>
      <c r="AO101" s="190">
        <f>AO25+AO29+AO33+AO37+AO41++AO45+AO49+AO53+AO57+AO61+AO65+AO69+AO73+AO77+AO81+AO85+AO89+AO93+AO97+AO21</f>
        <v>9022.3000000000011</v>
      </c>
      <c r="AP101" s="190">
        <f>AP25+AP29+AP33+AP37+AP41++AP45+AP49+AP53+AP57+AP61+AP65+AP69+AP73+AP77+AP81+AP85+AP89+AP93+AP97+AP21</f>
        <v>8583.4</v>
      </c>
      <c r="AQ101" s="189">
        <f t="shared" ref="AQ101:AU103" si="1112">AQ25+AQ29+AQ33+AQ37+AQ41++AQ45+AQ49+AQ53+AQ57+AQ61+AQ65+AQ69+AQ73+AQ77+AQ81+AQ85+AQ89+AQ93+AQ97+AQ21</f>
        <v>9310.9999999999982</v>
      </c>
      <c r="AR101" s="190">
        <f t="shared" si="1112"/>
        <v>85.8</v>
      </c>
      <c r="AS101" s="190">
        <f t="shared" si="1112"/>
        <v>0</v>
      </c>
      <c r="AT101" s="190">
        <f t="shared" si="1112"/>
        <v>0</v>
      </c>
      <c r="AU101" s="190">
        <f>AU25+AU29+AU33+AU37+AU41++AU45+AU49+AU53+AU57+AU61+AU65+AU69+AU73+AU77+AU81+AU85+AU89+AU93+AU97+AU21</f>
        <v>9225.1999999999989</v>
      </c>
      <c r="AV101" s="189">
        <f t="shared" ref="AV101:AZ103" si="1113">AV25+AV29+AV33+AV37+AV41++AV45+AV49+AV53+AV57+AV61+AV65+AV69+AV73+AV77+AV81+AV85+AV89+AV93+AV97+AV21</f>
        <v>10090.300000000001</v>
      </c>
      <c r="AW101" s="190">
        <f t="shared" si="1113"/>
        <v>85.6</v>
      </c>
      <c r="AX101" s="190">
        <f t="shared" si="1113"/>
        <v>0</v>
      </c>
      <c r="AY101" s="190">
        <f t="shared" si="1113"/>
        <v>0</v>
      </c>
      <c r="AZ101" s="190">
        <f t="shared" si="1113"/>
        <v>10004.700000000001</v>
      </c>
      <c r="BA101" s="189">
        <f t="shared" ref="BA101:BE103" si="1114">BA25+BA29+BA33+BA37+BA41++BA45+BA49+BA53+BA57+BA61+BA65+BA69+BA73+BA77+BA81+BA85+BA89+BA93+BA97+BA21</f>
        <v>10799.3</v>
      </c>
      <c r="BB101" s="190">
        <f t="shared" si="1114"/>
        <v>85.4</v>
      </c>
      <c r="BC101" s="190">
        <f t="shared" si="1114"/>
        <v>0</v>
      </c>
      <c r="BD101" s="190">
        <f t="shared" si="1114"/>
        <v>0</v>
      </c>
      <c r="BE101" s="190">
        <f t="shared" si="1114"/>
        <v>10713.9</v>
      </c>
      <c r="BF101" s="189">
        <f t="shared" ref="BF101:BJ103" si="1115">BF25+BF29+BF33+BF37+BF41++BF45+BF49+BF53+BF57+BF61+BF65+BF69+BF73+BF77+BF81+BF85+BF89+BF93+BF97+BF21</f>
        <v>10263.599999999999</v>
      </c>
      <c r="BG101" s="190">
        <f t="shared" si="1115"/>
        <v>85.4</v>
      </c>
      <c r="BH101" s="190">
        <f t="shared" si="1115"/>
        <v>0</v>
      </c>
      <c r="BI101" s="190">
        <f t="shared" si="1115"/>
        <v>0</v>
      </c>
      <c r="BJ101" s="190">
        <f t="shared" si="1115"/>
        <v>10178.199999999999</v>
      </c>
      <c r="BK101" s="189">
        <f t="shared" ref="BK101:BM103" si="1116">BK25+BK29+BK33+BK37+BK41++BK45+BK49+BK53+BK57+BK61+BK65+BK69+BK73+BK77+BK81+BK85+BK89+BK93+BK97+BK21</f>
        <v>9068.2999999999993</v>
      </c>
      <c r="BL101" s="189">
        <f t="shared" si="1116"/>
        <v>8629.4</v>
      </c>
      <c r="BM101" s="190">
        <f t="shared" si="1116"/>
        <v>80.900000000000006</v>
      </c>
      <c r="BN101" s="190">
        <f t="shared" ref="BN101:BO103" si="1117">BN25+BN29+BN33+BN37+BN41++BN45+BN49+BN53+BN57+BN61+BN65+BN69+BN73+BN77+BN81+BN85+BN89+BN93+BN97+BN21</f>
        <v>80.900000000000006</v>
      </c>
      <c r="BO101" s="190">
        <f t="shared" si="1117"/>
        <v>14.7</v>
      </c>
      <c r="BP101" s="190">
        <f t="shared" ref="BP101:BQ103" si="1118">BP25+BP29+BP33+BP37+BP41++BP45+BP49+BP53+BP57+BP61+BP65+BP69+BP73+BP77+BP81+BP85+BP89+BP93+BP97+BP21</f>
        <v>14.7</v>
      </c>
      <c r="BQ101" s="190">
        <f t="shared" si="1118"/>
        <v>0</v>
      </c>
      <c r="BR101" s="190">
        <f t="shared" ref="BR101:BR103" si="1119">BR25+BR29+BR33+BR37+BR41++BR45+BR49+BR53+BR57+BR61+BR65+BR69+BR73+BR77+BR81+BR85+BR89+BR93+BR97+BR21</f>
        <v>0</v>
      </c>
      <c r="BS101" s="190">
        <f>BS25+BS29+BS33+BS37+BS41++BS45+BS49+BS53+BS57+BS61+BS65+BS69+BS73+BS77+BS81+BS85+BS89+BS93+BS97+BS21</f>
        <v>8972.7000000000007</v>
      </c>
      <c r="BT101" s="190">
        <f>BT25+BT29+BT33+BT37+BT41++BT45+BT49+BT53+BT57+BT61+BT65+BT69+BT73+BT77+BT81+BT85+BT89+BT93+BT97+BT21</f>
        <v>8533.8000000000011</v>
      </c>
      <c r="BU101" s="189">
        <f t="shared" ref="BU101:BY103" si="1120">BU25+BU29+BU33+BU37+BU41++BU45+BU49+BU53+BU57+BU61+BU65+BU69+BU73+BU77+BU81+BU85+BU89+BU93+BU97+BU21</f>
        <v>9310.9999999999982</v>
      </c>
      <c r="BV101" s="190">
        <f t="shared" si="1120"/>
        <v>85.8</v>
      </c>
      <c r="BW101" s="190">
        <f t="shared" si="1120"/>
        <v>0</v>
      </c>
      <c r="BX101" s="190">
        <f t="shared" si="1120"/>
        <v>0</v>
      </c>
      <c r="BY101" s="190">
        <f t="shared" si="1120"/>
        <v>9225.1999999999989</v>
      </c>
      <c r="BZ101" s="189">
        <f t="shared" ref="BZ101:CD103" si="1121">BZ25+BZ29+BZ33+BZ37+BZ41++BZ45+BZ49+BZ53+BZ57+BZ61+BZ65+BZ69+BZ73+BZ77+BZ81+BZ85+BZ89+BZ93+BZ97+BZ21</f>
        <v>10090.300000000001</v>
      </c>
      <c r="CA101" s="190">
        <f t="shared" si="1121"/>
        <v>85.6</v>
      </c>
      <c r="CB101" s="190">
        <f t="shared" si="1121"/>
        <v>0</v>
      </c>
      <c r="CC101" s="190">
        <f t="shared" si="1121"/>
        <v>0</v>
      </c>
      <c r="CD101" s="190">
        <f t="shared" si="1121"/>
        <v>10004.700000000001</v>
      </c>
      <c r="CE101" s="189">
        <f t="shared" ref="CE101:CI103" si="1122">CE25+CE29+CE33+CE37+CE41++CE45+CE49+CE53+CE57+CE61+CE65+CE69+CE73+CE77+CE81+CE85+CE89+CE93+CE97+CE21</f>
        <v>10799.3</v>
      </c>
      <c r="CF101" s="190">
        <f t="shared" si="1122"/>
        <v>85.4</v>
      </c>
      <c r="CG101" s="190">
        <f t="shared" si="1122"/>
        <v>0</v>
      </c>
      <c r="CH101" s="190">
        <f t="shared" si="1122"/>
        <v>0</v>
      </c>
      <c r="CI101" s="190">
        <f t="shared" si="1122"/>
        <v>10713.9</v>
      </c>
      <c r="CJ101" s="189">
        <f t="shared" ref="CJ101:CN103" si="1123">CJ25+CJ29+CJ33+CJ37+CJ41++CJ45+CJ49+CJ53+CJ57+CJ61+CJ65+CJ69+CJ73+CJ77+CJ81+CJ85+CJ89+CJ93+CJ97+CJ21</f>
        <v>10263.599999999999</v>
      </c>
      <c r="CK101" s="190">
        <f t="shared" si="1123"/>
        <v>85.4</v>
      </c>
      <c r="CL101" s="190">
        <f t="shared" si="1123"/>
        <v>0</v>
      </c>
      <c r="CM101" s="190">
        <f t="shared" si="1123"/>
        <v>0</v>
      </c>
      <c r="CN101" s="190">
        <f t="shared" si="1123"/>
        <v>10178.199999999999</v>
      </c>
      <c r="CO101" s="189">
        <f t="shared" ref="CO101:CS103" si="1124">CO25+CO29+CO33+CO37+CO41++CO45+CO49+CO53+CO57+CO61+CO65+CO69+CO73+CO77+CO81+CO85+CO89+CO93+CO97+CO21</f>
        <v>9117.9</v>
      </c>
      <c r="CP101" s="190">
        <f t="shared" si="1124"/>
        <v>80.900000000000006</v>
      </c>
      <c r="CQ101" s="190">
        <f t="shared" si="1124"/>
        <v>14.7</v>
      </c>
      <c r="CR101" s="190">
        <f t="shared" si="1124"/>
        <v>0</v>
      </c>
      <c r="CS101" s="190">
        <f t="shared" si="1124"/>
        <v>9022.3000000000011</v>
      </c>
      <c r="CT101" s="189">
        <f t="shared" ref="CT101:CX103" si="1125">CT25+CT29+CT33+CT37+CT41++CT45+CT49+CT53+CT57+CT61+CT65+CT69+CT73+CT77+CT81+CT85+CT89+CT93+CT97+CT21</f>
        <v>9190.9999999999982</v>
      </c>
      <c r="CU101" s="190">
        <f t="shared" si="1125"/>
        <v>85.8</v>
      </c>
      <c r="CV101" s="190">
        <f t="shared" si="1125"/>
        <v>0</v>
      </c>
      <c r="CW101" s="190">
        <f t="shared" si="1125"/>
        <v>0</v>
      </c>
      <c r="CX101" s="190">
        <f t="shared" si="1125"/>
        <v>9105.1999999999989</v>
      </c>
      <c r="CY101" s="189">
        <f t="shared" ref="CY101:DC103" si="1126">CY25+CY29+CY33+CY37+CY41++CY45+CY49+CY53+CY57+CY61+CY65+CY69+CY73+CY77+CY81+CY85+CY89+CY93+CY97+CY21</f>
        <v>10090.300000000001</v>
      </c>
      <c r="CZ101" s="190">
        <f t="shared" si="1126"/>
        <v>85.6</v>
      </c>
      <c r="DA101" s="190">
        <f t="shared" si="1126"/>
        <v>0</v>
      </c>
      <c r="DB101" s="191">
        <f t="shared" si="1126"/>
        <v>0</v>
      </c>
      <c r="DC101" s="192">
        <f t="shared" si="1126"/>
        <v>10004.700000000001</v>
      </c>
      <c r="DD101" s="193">
        <f t="shared" ref="DD101:DH103" si="1127">DD25+DD29+DD33+DD37+DD41++DD45+DD49+DD53+DD57+DD61+DD65+DD69+DD73+DD77+DD81+DD85+DD89+DD93+DD97+DD21</f>
        <v>9068.2999999999993</v>
      </c>
      <c r="DE101" s="192">
        <f t="shared" si="1127"/>
        <v>80.900000000000006</v>
      </c>
      <c r="DF101" s="192">
        <f t="shared" si="1127"/>
        <v>14.7</v>
      </c>
      <c r="DG101" s="192">
        <f t="shared" si="1127"/>
        <v>0</v>
      </c>
      <c r="DH101" s="192">
        <f t="shared" si="1127"/>
        <v>8972.7000000000007</v>
      </c>
      <c r="DI101" s="193">
        <f t="shared" ref="DI101:DM103" si="1128">DI25+DI29+DI33+DI37+DI41++DI45+DI49+DI53+DI57+DI61+DI65+DI69+DI73+DI77+DI81+DI85+DI89+DI93+DI97+DI21</f>
        <v>9310.9999999999982</v>
      </c>
      <c r="DJ101" s="192">
        <f t="shared" si="1128"/>
        <v>85.8</v>
      </c>
      <c r="DK101" s="192">
        <f t="shared" si="1128"/>
        <v>0</v>
      </c>
      <c r="DL101" s="192">
        <f t="shared" si="1128"/>
        <v>0</v>
      </c>
      <c r="DM101" s="192">
        <f t="shared" si="1128"/>
        <v>9225.1999999999989</v>
      </c>
      <c r="DN101" s="193">
        <f t="shared" ref="DN101:DS103" si="1129">DN25+DN29+DN33+DN37+DN41++DN45+DN49+DN53+DN57+DN61+DN65+DN69+DN73+DN77+DN81+DN85+DN89+DN93+DN97+DN21</f>
        <v>10090.300000000001</v>
      </c>
      <c r="DO101" s="192">
        <f t="shared" si="1129"/>
        <v>85.6</v>
      </c>
      <c r="DP101" s="192">
        <f t="shared" si="1129"/>
        <v>0</v>
      </c>
      <c r="DQ101" s="192">
        <f t="shared" si="1129"/>
        <v>0</v>
      </c>
      <c r="DR101" s="192">
        <f t="shared" si="1129"/>
        <v>10004.700000000001</v>
      </c>
      <c r="DS101" s="192">
        <f t="shared" si="1129"/>
        <v>0</v>
      </c>
    </row>
    <row r="102" spans="1:123" s="83" customFormat="1" ht="29.25" customHeight="1" x14ac:dyDescent="0.25">
      <c r="A102" s="2" t="s">
        <v>124</v>
      </c>
      <c r="B102" s="6"/>
      <c r="C102" s="147"/>
      <c r="D102" s="148"/>
      <c r="E102" s="149"/>
      <c r="F102" s="149"/>
      <c r="G102" s="148"/>
      <c r="H102" s="155"/>
      <c r="I102" s="156"/>
      <c r="J102" s="156"/>
      <c r="K102" s="150"/>
      <c r="L102" s="150"/>
      <c r="M102" s="150"/>
      <c r="N102" s="151"/>
      <c r="O102" s="151"/>
      <c r="P102" s="151"/>
      <c r="Q102" s="151"/>
      <c r="R102" s="152"/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3"/>
      <c r="AF102" s="153"/>
      <c r="AG102" s="189">
        <f>AG26+AG30+AG34+AG38+AG42++AG46+AG50+AG54+AG58+AG62+AG66+AG70+AG74+AG78+AG82+AG86+AG90+AG94+AG98+AG22</f>
        <v>16665.800000000003</v>
      </c>
      <c r="AH102" s="273">
        <f t="shared" ref="AH102:AH103" si="1130">AH26+AH30+AH34+AH38+AH42++AH46+AH50+AH54+AH58+AH62+AH66+AH70+AH74+AH78+AH82+AH86+AH90+AH94+AH98+AH22</f>
        <v>16042.800000000001</v>
      </c>
      <c r="AI102" s="190">
        <f t="shared" si="1110"/>
        <v>251.1</v>
      </c>
      <c r="AJ102" s="190">
        <f t="shared" si="1110"/>
        <v>251.1</v>
      </c>
      <c r="AK102" s="190">
        <f t="shared" si="1110"/>
        <v>800</v>
      </c>
      <c r="AL102" s="190">
        <f t="shared" si="1110"/>
        <v>790.7</v>
      </c>
      <c r="AM102" s="190">
        <f t="shared" si="1111"/>
        <v>0</v>
      </c>
      <c r="AN102" s="190">
        <f t="shared" si="1111"/>
        <v>0</v>
      </c>
      <c r="AO102" s="190">
        <f t="shared" ref="AO102:AP103" si="1131">AO26+AO30+AO34+AO38+AO42++AO46+AO50+AO54+AO58+AO62+AO66+AO70+AO74+AO78+AO82+AO86+AO90+AO94+AO98+AO22</f>
        <v>15614.7</v>
      </c>
      <c r="AP102" s="190">
        <f t="shared" si="1131"/>
        <v>15001</v>
      </c>
      <c r="AQ102" s="273">
        <f t="shared" si="1112"/>
        <v>10826.099999999997</v>
      </c>
      <c r="AR102" s="190">
        <f t="shared" si="1112"/>
        <v>262.7</v>
      </c>
      <c r="AS102" s="190">
        <f t="shared" si="1112"/>
        <v>0</v>
      </c>
      <c r="AT102" s="190">
        <f t="shared" si="1112"/>
        <v>0</v>
      </c>
      <c r="AU102" s="190">
        <f t="shared" si="1112"/>
        <v>10563.399999999996</v>
      </c>
      <c r="AV102" s="189">
        <f t="shared" si="1113"/>
        <v>11459.3</v>
      </c>
      <c r="AW102" s="190">
        <f t="shared" si="1113"/>
        <v>264.39999999999998</v>
      </c>
      <c r="AX102" s="190">
        <f t="shared" si="1113"/>
        <v>0</v>
      </c>
      <c r="AY102" s="190">
        <f t="shared" si="1113"/>
        <v>0</v>
      </c>
      <c r="AZ102" s="190">
        <f t="shared" si="1113"/>
        <v>11194.9</v>
      </c>
      <c r="BA102" s="189">
        <f t="shared" si="1114"/>
        <v>12511.2</v>
      </c>
      <c r="BB102" s="190">
        <f t="shared" si="1114"/>
        <v>267.3</v>
      </c>
      <c r="BC102" s="190">
        <f t="shared" si="1114"/>
        <v>0</v>
      </c>
      <c r="BD102" s="190">
        <f t="shared" si="1114"/>
        <v>0</v>
      </c>
      <c r="BE102" s="190">
        <f t="shared" si="1114"/>
        <v>12243.900000000001</v>
      </c>
      <c r="BF102" s="189">
        <f t="shared" si="1115"/>
        <v>11899</v>
      </c>
      <c r="BG102" s="190">
        <f t="shared" si="1115"/>
        <v>267.3</v>
      </c>
      <c r="BH102" s="190">
        <f t="shared" si="1115"/>
        <v>0</v>
      </c>
      <c r="BI102" s="190">
        <f t="shared" si="1115"/>
        <v>0</v>
      </c>
      <c r="BJ102" s="190">
        <f t="shared" si="1115"/>
        <v>11631.7</v>
      </c>
      <c r="BK102" s="189">
        <f t="shared" si="1116"/>
        <v>16503.800000000003</v>
      </c>
      <c r="BL102" s="189">
        <f t="shared" si="1116"/>
        <v>15880.9</v>
      </c>
      <c r="BM102" s="190">
        <f t="shared" si="1116"/>
        <v>214.9</v>
      </c>
      <c r="BN102" s="190">
        <f t="shared" si="1117"/>
        <v>214.9</v>
      </c>
      <c r="BO102" s="190">
        <f t="shared" si="1117"/>
        <v>800</v>
      </c>
      <c r="BP102" s="190">
        <f t="shared" si="1118"/>
        <v>790.7</v>
      </c>
      <c r="BQ102" s="190">
        <f t="shared" si="1118"/>
        <v>0</v>
      </c>
      <c r="BR102" s="190">
        <f t="shared" si="1119"/>
        <v>0</v>
      </c>
      <c r="BS102" s="190">
        <f t="shared" ref="BS102:BT103" si="1132">BS26+BS30+BS34+BS38+BS42++BS46+BS50+BS54+BS58+BS62+BS66+BS70+BS74+BS78+BS82+BS86+BS90+BS94+BS98+BS22</f>
        <v>15488.900000000001</v>
      </c>
      <c r="BT102" s="190">
        <f t="shared" si="1132"/>
        <v>14875.3</v>
      </c>
      <c r="BU102" s="189">
        <f t="shared" si="1120"/>
        <v>10791.099999999997</v>
      </c>
      <c r="BV102" s="190">
        <f t="shared" si="1120"/>
        <v>227.7</v>
      </c>
      <c r="BW102" s="190">
        <f t="shared" si="1120"/>
        <v>0</v>
      </c>
      <c r="BX102" s="190">
        <f t="shared" si="1120"/>
        <v>0</v>
      </c>
      <c r="BY102" s="190">
        <f t="shared" si="1120"/>
        <v>10563.399999999996</v>
      </c>
      <c r="BZ102" s="189">
        <f t="shared" si="1121"/>
        <v>11424.3</v>
      </c>
      <c r="CA102" s="190">
        <f t="shared" si="1121"/>
        <v>229.4</v>
      </c>
      <c r="CB102" s="190">
        <f t="shared" si="1121"/>
        <v>0</v>
      </c>
      <c r="CC102" s="190">
        <f t="shared" si="1121"/>
        <v>0</v>
      </c>
      <c r="CD102" s="190">
        <f t="shared" si="1121"/>
        <v>11194.9</v>
      </c>
      <c r="CE102" s="189">
        <f t="shared" si="1122"/>
        <v>12476.2</v>
      </c>
      <c r="CF102" s="190">
        <f t="shared" si="1122"/>
        <v>232.3</v>
      </c>
      <c r="CG102" s="190">
        <f t="shared" si="1122"/>
        <v>0</v>
      </c>
      <c r="CH102" s="190">
        <f t="shared" si="1122"/>
        <v>0</v>
      </c>
      <c r="CI102" s="190">
        <f t="shared" si="1122"/>
        <v>12243.900000000001</v>
      </c>
      <c r="CJ102" s="189">
        <f t="shared" si="1123"/>
        <v>11864</v>
      </c>
      <c r="CK102" s="190">
        <f t="shared" si="1123"/>
        <v>232.3</v>
      </c>
      <c r="CL102" s="190">
        <f t="shared" si="1123"/>
        <v>0</v>
      </c>
      <c r="CM102" s="190">
        <f t="shared" si="1123"/>
        <v>0</v>
      </c>
      <c r="CN102" s="190">
        <f t="shared" si="1123"/>
        <v>11631.7</v>
      </c>
      <c r="CO102" s="189">
        <f t="shared" si="1124"/>
        <v>16665.800000000003</v>
      </c>
      <c r="CP102" s="190">
        <f t="shared" si="1124"/>
        <v>251.1</v>
      </c>
      <c r="CQ102" s="190">
        <f t="shared" si="1124"/>
        <v>800</v>
      </c>
      <c r="CR102" s="190">
        <f t="shared" si="1124"/>
        <v>0</v>
      </c>
      <c r="CS102" s="190">
        <f t="shared" si="1124"/>
        <v>15614.7</v>
      </c>
      <c r="CT102" s="189">
        <f t="shared" si="1125"/>
        <v>10704.499999999998</v>
      </c>
      <c r="CU102" s="190">
        <f t="shared" si="1125"/>
        <v>262.7</v>
      </c>
      <c r="CV102" s="190">
        <f t="shared" si="1125"/>
        <v>0</v>
      </c>
      <c r="CW102" s="190">
        <f t="shared" si="1125"/>
        <v>0</v>
      </c>
      <c r="CX102" s="190">
        <f t="shared" si="1125"/>
        <v>10441.799999999997</v>
      </c>
      <c r="CY102" s="189">
        <f t="shared" si="1126"/>
        <v>11459.3</v>
      </c>
      <c r="CZ102" s="190">
        <f t="shared" si="1126"/>
        <v>264.39999999999998</v>
      </c>
      <c r="DA102" s="190">
        <f t="shared" si="1126"/>
        <v>0</v>
      </c>
      <c r="DB102" s="191">
        <f t="shared" si="1126"/>
        <v>0</v>
      </c>
      <c r="DC102" s="192">
        <f t="shared" si="1126"/>
        <v>11194.9</v>
      </c>
      <c r="DD102" s="193">
        <f t="shared" si="1127"/>
        <v>16503.800000000003</v>
      </c>
      <c r="DE102" s="192">
        <f t="shared" si="1127"/>
        <v>214.9</v>
      </c>
      <c r="DF102" s="192">
        <f t="shared" si="1127"/>
        <v>800</v>
      </c>
      <c r="DG102" s="192">
        <f t="shared" si="1127"/>
        <v>0</v>
      </c>
      <c r="DH102" s="192">
        <f t="shared" si="1127"/>
        <v>15488.900000000001</v>
      </c>
      <c r="DI102" s="193">
        <f t="shared" si="1128"/>
        <v>10791.099999999997</v>
      </c>
      <c r="DJ102" s="192">
        <f t="shared" si="1128"/>
        <v>227.7</v>
      </c>
      <c r="DK102" s="192">
        <f t="shared" si="1128"/>
        <v>0</v>
      </c>
      <c r="DL102" s="192">
        <f t="shared" si="1128"/>
        <v>0</v>
      </c>
      <c r="DM102" s="192">
        <f t="shared" si="1128"/>
        <v>10563.399999999996</v>
      </c>
      <c r="DN102" s="193">
        <f t="shared" si="1129"/>
        <v>11424.3</v>
      </c>
      <c r="DO102" s="192">
        <f t="shared" si="1129"/>
        <v>229.4</v>
      </c>
      <c r="DP102" s="192">
        <f t="shared" si="1129"/>
        <v>0</v>
      </c>
      <c r="DQ102" s="192">
        <f t="shared" si="1129"/>
        <v>0</v>
      </c>
      <c r="DR102" s="192">
        <f t="shared" si="1129"/>
        <v>11194.9</v>
      </c>
      <c r="DS102" s="192">
        <f t="shared" si="1129"/>
        <v>0</v>
      </c>
    </row>
    <row r="103" spans="1:123" s="83" customFormat="1" ht="29.25" customHeight="1" x14ac:dyDescent="0.25">
      <c r="A103" s="5" t="s">
        <v>125</v>
      </c>
      <c r="B103" s="5"/>
      <c r="C103" s="147"/>
      <c r="D103" s="148"/>
      <c r="E103" s="149"/>
      <c r="F103" s="149"/>
      <c r="G103" s="148"/>
      <c r="H103" s="155"/>
      <c r="I103" s="156"/>
      <c r="J103" s="156"/>
      <c r="K103" s="150"/>
      <c r="L103" s="150"/>
      <c r="M103" s="150"/>
      <c r="N103" s="151"/>
      <c r="O103" s="151"/>
      <c r="P103" s="151"/>
      <c r="Q103" s="151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3"/>
      <c r="AF103" s="153"/>
      <c r="AG103" s="189">
        <f>AG27+AG31+AG35+AG39+AG43++AG47+AG51+AG55+AG59+AG63+AG67+AG71+AG75+AG79+AG83+AG87+AG91+AG95+AG99+AG23</f>
        <v>11183.099999999999</v>
      </c>
      <c r="AH103" s="189">
        <f t="shared" si="1130"/>
        <v>7530.8</v>
      </c>
      <c r="AI103" s="190">
        <f t="shared" si="1110"/>
        <v>113.8</v>
      </c>
      <c r="AJ103" s="190">
        <f t="shared" si="1110"/>
        <v>113.8</v>
      </c>
      <c r="AK103" s="190">
        <f t="shared" si="1110"/>
        <v>0</v>
      </c>
      <c r="AL103" s="190">
        <f t="shared" si="1110"/>
        <v>0</v>
      </c>
      <c r="AM103" s="190">
        <f t="shared" si="1111"/>
        <v>0</v>
      </c>
      <c r="AN103" s="190">
        <f t="shared" si="1111"/>
        <v>0</v>
      </c>
      <c r="AO103" s="190">
        <f t="shared" si="1131"/>
        <v>11069.3</v>
      </c>
      <c r="AP103" s="190">
        <f t="shared" si="1131"/>
        <v>7417</v>
      </c>
      <c r="AQ103" s="273">
        <f t="shared" si="1112"/>
        <v>10112.4</v>
      </c>
      <c r="AR103" s="190">
        <f t="shared" si="1112"/>
        <v>120.6</v>
      </c>
      <c r="AS103" s="190">
        <f t="shared" si="1112"/>
        <v>0</v>
      </c>
      <c r="AT103" s="190">
        <f t="shared" si="1112"/>
        <v>0</v>
      </c>
      <c r="AU103" s="190">
        <f t="shared" si="1112"/>
        <v>9991.7999999999993</v>
      </c>
      <c r="AV103" s="189">
        <f t="shared" si="1113"/>
        <v>10657.999999999998</v>
      </c>
      <c r="AW103" s="190">
        <f t="shared" si="1113"/>
        <v>120.4</v>
      </c>
      <c r="AX103" s="190">
        <f t="shared" si="1113"/>
        <v>0</v>
      </c>
      <c r="AY103" s="190">
        <f t="shared" si="1113"/>
        <v>0</v>
      </c>
      <c r="AZ103" s="190">
        <f t="shared" si="1113"/>
        <v>10537.599999999999</v>
      </c>
      <c r="BA103" s="189">
        <f t="shared" si="1114"/>
        <v>11465.099999999999</v>
      </c>
      <c r="BB103" s="190">
        <f t="shared" si="1114"/>
        <v>120.1</v>
      </c>
      <c r="BC103" s="190">
        <f t="shared" si="1114"/>
        <v>0</v>
      </c>
      <c r="BD103" s="190">
        <f t="shared" si="1114"/>
        <v>0</v>
      </c>
      <c r="BE103" s="190">
        <f t="shared" si="1114"/>
        <v>11344.999999999998</v>
      </c>
      <c r="BF103" s="189">
        <f t="shared" si="1115"/>
        <v>10897.8</v>
      </c>
      <c r="BG103" s="190">
        <f t="shared" si="1115"/>
        <v>120.1</v>
      </c>
      <c r="BH103" s="190">
        <f t="shared" si="1115"/>
        <v>0</v>
      </c>
      <c r="BI103" s="190">
        <f t="shared" si="1115"/>
        <v>0</v>
      </c>
      <c r="BJ103" s="190">
        <f t="shared" si="1115"/>
        <v>10777.699999999999</v>
      </c>
      <c r="BK103" s="189">
        <f t="shared" si="1116"/>
        <v>11155.600000000002</v>
      </c>
      <c r="BL103" s="189">
        <f t="shared" si="1116"/>
        <v>7503.3</v>
      </c>
      <c r="BM103" s="190">
        <f t="shared" si="1116"/>
        <v>87.2</v>
      </c>
      <c r="BN103" s="190">
        <f t="shared" si="1117"/>
        <v>87.2</v>
      </c>
      <c r="BO103" s="190">
        <f t="shared" si="1117"/>
        <v>0</v>
      </c>
      <c r="BP103" s="190">
        <f t="shared" si="1118"/>
        <v>0</v>
      </c>
      <c r="BQ103" s="190">
        <f t="shared" si="1118"/>
        <v>0</v>
      </c>
      <c r="BR103" s="190">
        <f t="shared" si="1119"/>
        <v>0</v>
      </c>
      <c r="BS103" s="190">
        <f t="shared" si="1132"/>
        <v>11068.400000000001</v>
      </c>
      <c r="BT103" s="190">
        <f t="shared" si="1132"/>
        <v>7416.1</v>
      </c>
      <c r="BU103" s="189">
        <f t="shared" si="1120"/>
        <v>10073.499999999998</v>
      </c>
      <c r="BV103" s="190">
        <f t="shared" si="1120"/>
        <v>85.6</v>
      </c>
      <c r="BW103" s="190">
        <f t="shared" si="1120"/>
        <v>0</v>
      </c>
      <c r="BX103" s="190">
        <f t="shared" si="1120"/>
        <v>0</v>
      </c>
      <c r="BY103" s="190">
        <f t="shared" si="1120"/>
        <v>9987.8999999999978</v>
      </c>
      <c r="BZ103" s="189">
        <f t="shared" si="1121"/>
        <v>10622.999999999998</v>
      </c>
      <c r="CA103" s="190">
        <f t="shared" si="1121"/>
        <v>85.4</v>
      </c>
      <c r="CB103" s="190">
        <f t="shared" si="1121"/>
        <v>0</v>
      </c>
      <c r="CC103" s="190">
        <f t="shared" si="1121"/>
        <v>0</v>
      </c>
      <c r="CD103" s="190">
        <f t="shared" si="1121"/>
        <v>10537.599999999999</v>
      </c>
      <c r="CE103" s="189">
        <f t="shared" si="1122"/>
        <v>11430.099999999999</v>
      </c>
      <c r="CF103" s="190">
        <f t="shared" si="1122"/>
        <v>85.1</v>
      </c>
      <c r="CG103" s="190">
        <f t="shared" si="1122"/>
        <v>0</v>
      </c>
      <c r="CH103" s="190">
        <f t="shared" si="1122"/>
        <v>0</v>
      </c>
      <c r="CI103" s="190">
        <f t="shared" si="1122"/>
        <v>11344.999999999998</v>
      </c>
      <c r="CJ103" s="189">
        <f t="shared" si="1123"/>
        <v>10862.8</v>
      </c>
      <c r="CK103" s="190">
        <f t="shared" si="1123"/>
        <v>85.1</v>
      </c>
      <c r="CL103" s="190">
        <f t="shared" si="1123"/>
        <v>0</v>
      </c>
      <c r="CM103" s="190">
        <f t="shared" si="1123"/>
        <v>0</v>
      </c>
      <c r="CN103" s="190">
        <f t="shared" si="1123"/>
        <v>10777.699999999999</v>
      </c>
      <c r="CO103" s="189">
        <f t="shared" si="1124"/>
        <v>11183.099999999999</v>
      </c>
      <c r="CP103" s="190">
        <f t="shared" si="1124"/>
        <v>113.8</v>
      </c>
      <c r="CQ103" s="190">
        <f t="shared" si="1124"/>
        <v>0</v>
      </c>
      <c r="CR103" s="190">
        <f t="shared" si="1124"/>
        <v>0</v>
      </c>
      <c r="CS103" s="190">
        <f t="shared" si="1124"/>
        <v>11069.3</v>
      </c>
      <c r="CT103" s="189">
        <f t="shared" si="1125"/>
        <v>10075.4</v>
      </c>
      <c r="CU103" s="190">
        <f t="shared" si="1125"/>
        <v>120.6</v>
      </c>
      <c r="CV103" s="190">
        <f t="shared" si="1125"/>
        <v>0</v>
      </c>
      <c r="CW103" s="190">
        <f t="shared" si="1125"/>
        <v>0</v>
      </c>
      <c r="CX103" s="190">
        <f t="shared" si="1125"/>
        <v>9954.7999999999993</v>
      </c>
      <c r="CY103" s="189">
        <f t="shared" si="1126"/>
        <v>10657.999999999998</v>
      </c>
      <c r="CZ103" s="190">
        <f t="shared" si="1126"/>
        <v>120.4</v>
      </c>
      <c r="DA103" s="190">
        <f t="shared" si="1126"/>
        <v>0</v>
      </c>
      <c r="DB103" s="191">
        <f t="shared" si="1126"/>
        <v>0</v>
      </c>
      <c r="DC103" s="192">
        <f t="shared" si="1126"/>
        <v>10537.599999999999</v>
      </c>
      <c r="DD103" s="193">
        <f t="shared" si="1127"/>
        <v>11155.600000000002</v>
      </c>
      <c r="DE103" s="192">
        <f t="shared" si="1127"/>
        <v>87.2</v>
      </c>
      <c r="DF103" s="192">
        <f t="shared" si="1127"/>
        <v>0</v>
      </c>
      <c r="DG103" s="192">
        <f t="shared" si="1127"/>
        <v>0</v>
      </c>
      <c r="DH103" s="192">
        <f t="shared" si="1127"/>
        <v>11068.400000000001</v>
      </c>
      <c r="DI103" s="193">
        <f t="shared" si="1128"/>
        <v>10073.499999999998</v>
      </c>
      <c r="DJ103" s="192">
        <f t="shared" si="1128"/>
        <v>85.6</v>
      </c>
      <c r="DK103" s="192">
        <f t="shared" si="1128"/>
        <v>0</v>
      </c>
      <c r="DL103" s="192">
        <f t="shared" si="1128"/>
        <v>0</v>
      </c>
      <c r="DM103" s="192">
        <f t="shared" si="1128"/>
        <v>9987.8999999999978</v>
      </c>
      <c r="DN103" s="193">
        <f t="shared" si="1129"/>
        <v>10622.999999999998</v>
      </c>
      <c r="DO103" s="192">
        <f t="shared" si="1129"/>
        <v>85.4</v>
      </c>
      <c r="DP103" s="192">
        <f t="shared" si="1129"/>
        <v>0</v>
      </c>
      <c r="DQ103" s="192">
        <f t="shared" si="1129"/>
        <v>0</v>
      </c>
      <c r="DR103" s="192">
        <f t="shared" si="1129"/>
        <v>10537.599999999999</v>
      </c>
      <c r="DS103" s="192">
        <f t="shared" si="1129"/>
        <v>0</v>
      </c>
    </row>
    <row r="104" spans="1:123" s="83" customFormat="1" ht="26.25" customHeight="1" x14ac:dyDescent="0.25">
      <c r="A104" s="157" t="s">
        <v>126</v>
      </c>
      <c r="B104" s="157"/>
      <c r="C104" s="158"/>
      <c r="D104" s="159"/>
      <c r="E104" s="160"/>
      <c r="F104" s="161"/>
      <c r="G104" s="154"/>
      <c r="H104" s="160"/>
      <c r="I104" s="161"/>
      <c r="J104" s="161"/>
      <c r="K104" s="162"/>
      <c r="L104" s="162"/>
      <c r="M104" s="163"/>
      <c r="N104" s="164"/>
      <c r="O104" s="164"/>
      <c r="P104" s="164"/>
      <c r="Q104" s="16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3"/>
      <c r="AF104" s="153"/>
      <c r="AG104" s="194">
        <f>AI104+AK104+AM104+AO104</f>
        <v>36966.800000000003</v>
      </c>
      <c r="AH104" s="194">
        <f>AJ104+AL104+AN104+AP104</f>
        <v>32252.600000000002</v>
      </c>
      <c r="AI104" s="195">
        <f>AI101+AI102+AI103</f>
        <v>445.8</v>
      </c>
      <c r="AJ104" s="195">
        <f t="shared" ref="AJ104:AP104" si="1133">AJ101+AJ102+AJ103</f>
        <v>445.8</v>
      </c>
      <c r="AK104" s="195">
        <f t="shared" si="1133"/>
        <v>814.7</v>
      </c>
      <c r="AL104" s="195">
        <f t="shared" si="1133"/>
        <v>805.40000000000009</v>
      </c>
      <c r="AM104" s="195">
        <f t="shared" si="1133"/>
        <v>0</v>
      </c>
      <c r="AN104" s="195">
        <f t="shared" si="1133"/>
        <v>0</v>
      </c>
      <c r="AO104" s="195">
        <f t="shared" si="1133"/>
        <v>35706.300000000003</v>
      </c>
      <c r="AP104" s="195">
        <f t="shared" si="1133"/>
        <v>31001.4</v>
      </c>
      <c r="AQ104" s="194">
        <f>AR104+AS104+AT104+AU104</f>
        <v>30249.499999999993</v>
      </c>
      <c r="AR104" s="195">
        <f t="shared" ref="AR104:AU104" si="1134">AR101+AR102+AR103</f>
        <v>469.1</v>
      </c>
      <c r="AS104" s="195">
        <f t="shared" si="1134"/>
        <v>0</v>
      </c>
      <c r="AT104" s="195">
        <f t="shared" si="1134"/>
        <v>0</v>
      </c>
      <c r="AU104" s="195">
        <f t="shared" si="1134"/>
        <v>29780.399999999994</v>
      </c>
      <c r="AV104" s="274">
        <f>AW104+AX104+AY104+AZ104</f>
        <v>32207.599999999999</v>
      </c>
      <c r="AW104" s="276">
        <f t="shared" ref="AW104:AZ104" si="1135">AW101+AW102+AW103</f>
        <v>470.4</v>
      </c>
      <c r="AX104" s="276">
        <f t="shared" si="1135"/>
        <v>0</v>
      </c>
      <c r="AY104" s="276">
        <f t="shared" si="1135"/>
        <v>0</v>
      </c>
      <c r="AZ104" s="276">
        <f t="shared" si="1135"/>
        <v>31737.199999999997</v>
      </c>
      <c r="BA104" s="274">
        <f>BB104+BC104+BD104+BE104</f>
        <v>34775.600000000006</v>
      </c>
      <c r="BB104" s="276">
        <f t="shared" ref="BB104:BE104" si="1136">BB101+BB102+BB103</f>
        <v>472.80000000000007</v>
      </c>
      <c r="BC104" s="276">
        <f t="shared" si="1136"/>
        <v>0</v>
      </c>
      <c r="BD104" s="276">
        <f t="shared" si="1136"/>
        <v>0</v>
      </c>
      <c r="BE104" s="276">
        <f t="shared" si="1136"/>
        <v>34302.800000000003</v>
      </c>
      <c r="BF104" s="274">
        <f>BG104+BH104+BI104+BJ104</f>
        <v>33060.400000000001</v>
      </c>
      <c r="BG104" s="276">
        <f t="shared" ref="BG104:BJ104" si="1137">BG101+BG102+BG103</f>
        <v>472.80000000000007</v>
      </c>
      <c r="BH104" s="276">
        <f t="shared" si="1137"/>
        <v>0</v>
      </c>
      <c r="BI104" s="276">
        <f t="shared" si="1137"/>
        <v>0</v>
      </c>
      <c r="BJ104" s="276">
        <f t="shared" si="1137"/>
        <v>32587.599999999999</v>
      </c>
      <c r="BK104" s="274">
        <f>BM104+BO104+BQ104+BS104</f>
        <v>36727.699999999997</v>
      </c>
      <c r="BL104" s="274">
        <f>BN104+BP104+BR104+BT104</f>
        <v>32013.599999999999</v>
      </c>
      <c r="BM104" s="276">
        <f t="shared" ref="BM104:BT104" si="1138">BM101+BM102+BM103</f>
        <v>383</v>
      </c>
      <c r="BN104" s="276">
        <f t="shared" si="1138"/>
        <v>383</v>
      </c>
      <c r="BO104" s="276">
        <f t="shared" si="1138"/>
        <v>814.7</v>
      </c>
      <c r="BP104" s="276">
        <f t="shared" si="1138"/>
        <v>805.40000000000009</v>
      </c>
      <c r="BQ104" s="276">
        <f t="shared" si="1138"/>
        <v>0</v>
      </c>
      <c r="BR104" s="276">
        <f t="shared" si="1138"/>
        <v>0</v>
      </c>
      <c r="BS104" s="276">
        <f t="shared" si="1138"/>
        <v>35530</v>
      </c>
      <c r="BT104" s="276">
        <f t="shared" si="1138"/>
        <v>30825.199999999997</v>
      </c>
      <c r="BU104" s="274">
        <f>BV104+BW104+BX104+BY104</f>
        <v>30175.599999999991</v>
      </c>
      <c r="BV104" s="276">
        <f t="shared" ref="BV104:BY104" si="1139">BV101+BV102+BV103</f>
        <v>399.1</v>
      </c>
      <c r="BW104" s="276">
        <f t="shared" si="1139"/>
        <v>0</v>
      </c>
      <c r="BX104" s="276">
        <f t="shared" si="1139"/>
        <v>0</v>
      </c>
      <c r="BY104" s="276">
        <f t="shared" si="1139"/>
        <v>29776.499999999993</v>
      </c>
      <c r="BZ104" s="274">
        <f>CA104+CB104+CC104+CD104</f>
        <v>32137.599999999999</v>
      </c>
      <c r="CA104" s="276">
        <f t="shared" ref="CA104:CD104" si="1140">CA101+CA102+CA103</f>
        <v>400.4</v>
      </c>
      <c r="CB104" s="276">
        <f t="shared" si="1140"/>
        <v>0</v>
      </c>
      <c r="CC104" s="276">
        <f t="shared" si="1140"/>
        <v>0</v>
      </c>
      <c r="CD104" s="276">
        <f t="shared" si="1140"/>
        <v>31737.199999999997</v>
      </c>
      <c r="CE104" s="274">
        <f>CF104+CG104+CH104+CI104</f>
        <v>34705.600000000006</v>
      </c>
      <c r="CF104" s="276">
        <f t="shared" ref="CF104:CI104" si="1141">CF101+CF102+CF103</f>
        <v>402.80000000000007</v>
      </c>
      <c r="CG104" s="276">
        <f t="shared" si="1141"/>
        <v>0</v>
      </c>
      <c r="CH104" s="276">
        <f t="shared" si="1141"/>
        <v>0</v>
      </c>
      <c r="CI104" s="276">
        <f t="shared" si="1141"/>
        <v>34302.800000000003</v>
      </c>
      <c r="CJ104" s="274">
        <f>CK104+CL104+CM104+CN104</f>
        <v>32990.400000000001</v>
      </c>
      <c r="CK104" s="276">
        <f t="shared" ref="CK104:CN104" si="1142">CK101+CK102+CK103</f>
        <v>402.80000000000007</v>
      </c>
      <c r="CL104" s="276">
        <f t="shared" si="1142"/>
        <v>0</v>
      </c>
      <c r="CM104" s="276">
        <f t="shared" si="1142"/>
        <v>0</v>
      </c>
      <c r="CN104" s="276">
        <f t="shared" si="1142"/>
        <v>32587.599999999999</v>
      </c>
      <c r="CO104" s="274">
        <f>CP104+CQ104+CR104+CS104</f>
        <v>36966.800000000003</v>
      </c>
      <c r="CP104" s="276">
        <f t="shared" ref="CP104:CS104" si="1143">CP101+CP102+CP103</f>
        <v>445.8</v>
      </c>
      <c r="CQ104" s="276">
        <f t="shared" si="1143"/>
        <v>814.7</v>
      </c>
      <c r="CR104" s="276">
        <f t="shared" si="1143"/>
        <v>0</v>
      </c>
      <c r="CS104" s="276">
        <f t="shared" si="1143"/>
        <v>35706.300000000003</v>
      </c>
      <c r="CT104" s="274">
        <f>CU104+CV104+CW104+CX104</f>
        <v>29970.899999999994</v>
      </c>
      <c r="CU104" s="276">
        <f t="shared" ref="CU104:CX104" si="1144">CU101+CU102+CU103</f>
        <v>469.1</v>
      </c>
      <c r="CV104" s="276">
        <f t="shared" si="1144"/>
        <v>0</v>
      </c>
      <c r="CW104" s="276">
        <f t="shared" si="1144"/>
        <v>0</v>
      </c>
      <c r="CX104" s="276">
        <f t="shared" si="1144"/>
        <v>29501.799999999996</v>
      </c>
      <c r="CY104" s="274">
        <f>CZ104+DA104+DB104+DC104</f>
        <v>32207.599999999999</v>
      </c>
      <c r="CZ104" s="276">
        <f t="shared" ref="CZ104:DC104" si="1145">CZ101+CZ102+CZ103</f>
        <v>470.4</v>
      </c>
      <c r="DA104" s="276">
        <f t="shared" si="1145"/>
        <v>0</v>
      </c>
      <c r="DB104" s="277">
        <f t="shared" si="1145"/>
        <v>0</v>
      </c>
      <c r="DC104" s="278">
        <f t="shared" si="1145"/>
        <v>31737.199999999997</v>
      </c>
      <c r="DD104" s="275">
        <f>DE104+DF104+DG104+DH104</f>
        <v>36727.699999999997</v>
      </c>
      <c r="DE104" s="278">
        <f t="shared" ref="DE104:DH104" si="1146">DE101+DE102+DE103</f>
        <v>383</v>
      </c>
      <c r="DF104" s="278">
        <f t="shared" si="1146"/>
        <v>814.7</v>
      </c>
      <c r="DG104" s="278">
        <f t="shared" si="1146"/>
        <v>0</v>
      </c>
      <c r="DH104" s="278">
        <f t="shared" si="1146"/>
        <v>35530</v>
      </c>
      <c r="DI104" s="275">
        <f>DJ104+DK104+DL104+DM104</f>
        <v>30175.599999999991</v>
      </c>
      <c r="DJ104" s="278">
        <f t="shared" ref="DJ104:DM104" si="1147">DJ101+DJ102+DJ103</f>
        <v>399.1</v>
      </c>
      <c r="DK104" s="278">
        <f t="shared" si="1147"/>
        <v>0</v>
      </c>
      <c r="DL104" s="278">
        <f t="shared" si="1147"/>
        <v>0</v>
      </c>
      <c r="DM104" s="278">
        <f t="shared" si="1147"/>
        <v>29776.499999999993</v>
      </c>
      <c r="DN104" s="275">
        <f>DO104+DP104+DQ104+DR104</f>
        <v>32137.599999999999</v>
      </c>
      <c r="DO104" s="278">
        <f t="shared" ref="DO104:DS104" si="1148">DO101+DO102+DO103</f>
        <v>400.4</v>
      </c>
      <c r="DP104" s="278">
        <f t="shared" si="1148"/>
        <v>0</v>
      </c>
      <c r="DQ104" s="278">
        <f t="shared" si="1148"/>
        <v>0</v>
      </c>
      <c r="DR104" s="278">
        <f t="shared" si="1148"/>
        <v>31737.199999999997</v>
      </c>
      <c r="DS104" s="196">
        <f t="shared" si="1148"/>
        <v>0</v>
      </c>
    </row>
    <row r="105" spans="1:123" ht="4.5" hidden="1" customHeight="1" x14ac:dyDescent="0.25">
      <c r="A105" s="165"/>
      <c r="B105" s="165"/>
      <c r="C105" s="165"/>
      <c r="D105" s="165"/>
      <c r="E105" s="165"/>
      <c r="F105" s="165"/>
      <c r="G105" s="166"/>
      <c r="H105" s="165"/>
      <c r="I105" s="165"/>
      <c r="J105" s="165"/>
      <c r="K105" s="167"/>
      <c r="L105" s="167"/>
      <c r="M105" s="167"/>
      <c r="N105" s="168"/>
      <c r="O105" s="168"/>
      <c r="P105" s="168"/>
      <c r="Q105" s="168"/>
      <c r="R105" s="166"/>
      <c r="S105" s="166"/>
      <c r="T105" s="166"/>
      <c r="U105" s="166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1"/>
      <c r="AF105" s="11"/>
      <c r="AG105" s="12"/>
      <c r="AH105" s="12"/>
      <c r="AI105" s="9"/>
      <c r="AJ105" s="9"/>
      <c r="AK105" s="9"/>
      <c r="AL105" s="9"/>
      <c r="AM105" s="9"/>
      <c r="AN105" s="9"/>
      <c r="AO105" s="9"/>
      <c r="AP105" s="9"/>
      <c r="AQ105" s="12"/>
      <c r="AR105" s="9"/>
      <c r="AS105" s="9"/>
      <c r="AT105" s="9"/>
      <c r="AU105" s="9"/>
      <c r="AV105" s="12"/>
      <c r="AW105" s="9"/>
      <c r="AX105" s="9"/>
      <c r="AY105" s="9"/>
      <c r="AZ105" s="9"/>
      <c r="BA105" s="12"/>
      <c r="BB105" s="9"/>
      <c r="BC105" s="9"/>
      <c r="BD105" s="9"/>
      <c r="BE105" s="9"/>
      <c r="BF105" s="12"/>
      <c r="BG105" s="9"/>
      <c r="BH105" s="9"/>
      <c r="BI105" s="9"/>
      <c r="BJ105" s="9"/>
      <c r="BK105" s="12"/>
      <c r="BL105" s="12"/>
      <c r="BM105" s="9"/>
      <c r="BN105" s="9"/>
      <c r="BO105" s="9"/>
      <c r="BP105" s="9"/>
      <c r="BQ105" s="9"/>
      <c r="BR105" s="9"/>
      <c r="BS105" s="9"/>
      <c r="BT105" s="9"/>
      <c r="BU105" s="12"/>
      <c r="BV105" s="9"/>
      <c r="BW105" s="9"/>
      <c r="BX105" s="9"/>
      <c r="BY105" s="9"/>
      <c r="BZ105" s="12"/>
      <c r="CA105" s="9"/>
      <c r="CB105" s="9"/>
      <c r="CC105" s="9"/>
      <c r="CD105" s="9"/>
      <c r="CE105" s="12"/>
      <c r="CF105" s="9"/>
      <c r="CG105" s="9"/>
      <c r="CH105" s="9"/>
      <c r="CI105" s="9"/>
      <c r="CJ105" s="12"/>
      <c r="CK105" s="9"/>
      <c r="CL105" s="9"/>
      <c r="CM105" s="9"/>
      <c r="CN105" s="9"/>
      <c r="CO105" s="12"/>
      <c r="CP105" s="9"/>
      <c r="CQ105" s="9"/>
      <c r="CR105" s="9"/>
      <c r="CS105" s="9"/>
      <c r="CT105" s="12"/>
      <c r="CU105" s="9"/>
      <c r="CV105" s="9"/>
      <c r="CW105" s="9"/>
      <c r="CX105" s="9"/>
      <c r="CY105" s="12"/>
      <c r="CZ105" s="9"/>
      <c r="DA105" s="9"/>
      <c r="DB105" s="9"/>
      <c r="DC105" s="14"/>
      <c r="DD105" s="18"/>
      <c r="DE105" s="14"/>
      <c r="DF105" s="14"/>
      <c r="DG105" s="14"/>
      <c r="DH105" s="14"/>
      <c r="DI105" s="18"/>
      <c r="DJ105" s="14"/>
      <c r="DK105" s="14"/>
      <c r="DL105" s="14"/>
      <c r="DM105" s="14"/>
      <c r="DN105" s="18"/>
      <c r="DO105" s="14"/>
      <c r="DP105" s="14"/>
      <c r="DQ105" s="14"/>
      <c r="DR105" s="14"/>
      <c r="DS105" s="14"/>
    </row>
    <row r="106" spans="1:123" ht="11.25" hidden="1" customHeight="1" x14ac:dyDescent="0.25">
      <c r="A106" s="170"/>
      <c r="B106" s="170"/>
      <c r="C106" s="171"/>
      <c r="D106" s="165"/>
      <c r="E106" s="165"/>
      <c r="F106" s="165"/>
      <c r="G106" s="165"/>
      <c r="H106" s="165"/>
      <c r="I106" s="165"/>
      <c r="J106" s="171"/>
      <c r="K106" s="167"/>
      <c r="L106" s="167"/>
      <c r="M106" s="167"/>
      <c r="N106" s="168"/>
      <c r="O106" s="168"/>
      <c r="P106" s="168"/>
      <c r="Q106" s="168"/>
      <c r="R106" s="166"/>
      <c r="S106" s="166"/>
      <c r="T106" s="166"/>
      <c r="U106" s="166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1"/>
      <c r="AF106" s="11"/>
      <c r="AG106" s="12"/>
      <c r="AH106" s="12"/>
      <c r="AI106" s="9"/>
      <c r="AJ106" s="9"/>
      <c r="AK106" s="9"/>
      <c r="AL106" s="9"/>
      <c r="AM106" s="9"/>
      <c r="AN106" s="9"/>
      <c r="AO106" s="9"/>
      <c r="AP106" s="9"/>
      <c r="AQ106" s="12"/>
      <c r="AR106" s="9"/>
      <c r="AS106" s="9"/>
      <c r="AT106" s="9"/>
      <c r="AU106" s="9"/>
      <c r="AV106" s="12"/>
      <c r="AW106" s="9"/>
      <c r="AX106" s="9"/>
      <c r="AY106" s="9"/>
      <c r="AZ106" s="9"/>
      <c r="BA106" s="12"/>
      <c r="BB106" s="9"/>
      <c r="BC106" s="9"/>
      <c r="BD106" s="9"/>
      <c r="BE106" s="9"/>
      <c r="BF106" s="12"/>
      <c r="BG106" s="9"/>
      <c r="BH106" s="9"/>
      <c r="BI106" s="9"/>
      <c r="BJ106" s="9"/>
      <c r="BK106" s="12"/>
      <c r="BL106" s="12"/>
      <c r="BM106" s="9"/>
      <c r="BN106" s="9"/>
      <c r="BO106" s="9"/>
      <c r="BP106" s="9"/>
      <c r="BQ106" s="9"/>
      <c r="BR106" s="9"/>
      <c r="BS106" s="9"/>
      <c r="BT106" s="9"/>
      <c r="BU106" s="12"/>
      <c r="BV106" s="9"/>
      <c r="BW106" s="9"/>
      <c r="BX106" s="9"/>
      <c r="BY106" s="9"/>
      <c r="BZ106" s="12"/>
      <c r="CA106" s="9"/>
      <c r="CB106" s="9"/>
      <c r="CC106" s="9"/>
      <c r="CD106" s="9"/>
      <c r="CE106" s="12"/>
      <c r="CF106" s="9"/>
      <c r="CG106" s="9"/>
      <c r="CH106" s="9"/>
      <c r="CI106" s="9"/>
      <c r="CJ106" s="12"/>
      <c r="CK106" s="9"/>
      <c r="CL106" s="9"/>
      <c r="CM106" s="9"/>
      <c r="CN106" s="9"/>
      <c r="CO106" s="12"/>
      <c r="CP106" s="9"/>
      <c r="CQ106" s="9"/>
      <c r="CR106" s="9"/>
      <c r="CS106" s="9"/>
      <c r="CT106" s="12"/>
      <c r="CU106" s="9"/>
      <c r="CV106" s="9"/>
      <c r="CW106" s="9"/>
      <c r="CX106" s="9"/>
      <c r="CY106" s="12"/>
      <c r="CZ106" s="9"/>
      <c r="DA106" s="9"/>
      <c r="DB106" s="9"/>
      <c r="DC106" s="14"/>
      <c r="DD106" s="18"/>
      <c r="DE106" s="14"/>
      <c r="DF106" s="14"/>
      <c r="DG106" s="14"/>
      <c r="DH106" s="14"/>
      <c r="DI106" s="18"/>
      <c r="DJ106" s="14"/>
      <c r="DK106" s="14"/>
      <c r="DL106" s="14"/>
      <c r="DM106" s="14"/>
      <c r="DN106" s="18"/>
      <c r="DO106" s="14"/>
      <c r="DP106" s="14"/>
      <c r="DQ106" s="14"/>
      <c r="DR106" s="14"/>
      <c r="DS106" s="14"/>
    </row>
    <row r="107" spans="1:123" ht="15.6" customHeight="1" x14ac:dyDescent="0.25">
      <c r="A107" s="170"/>
      <c r="B107" s="170"/>
      <c r="C107" s="172"/>
      <c r="D107" s="165"/>
      <c r="E107" s="173"/>
      <c r="F107" s="173"/>
      <c r="G107" s="165"/>
      <c r="H107" s="174" t="s">
        <v>110</v>
      </c>
      <c r="I107" s="175"/>
      <c r="J107" s="175"/>
      <c r="K107" s="167"/>
      <c r="L107" s="176" t="s">
        <v>111</v>
      </c>
      <c r="M107" s="177"/>
      <c r="N107" s="177"/>
      <c r="O107" s="178"/>
      <c r="P107" s="168"/>
      <c r="Q107" s="168"/>
      <c r="R107" s="166"/>
      <c r="S107" s="166"/>
      <c r="T107" s="166"/>
      <c r="U107" s="166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1"/>
      <c r="AF107" s="11"/>
      <c r="AG107" s="12"/>
      <c r="AH107" s="12"/>
      <c r="AI107" s="9"/>
      <c r="AJ107" s="9"/>
      <c r="AK107" s="9"/>
      <c r="AL107" s="9"/>
      <c r="AM107" s="9"/>
      <c r="AN107" s="9"/>
      <c r="AO107" s="9"/>
      <c r="AP107" s="9"/>
      <c r="AQ107" s="12"/>
      <c r="AR107" s="9"/>
      <c r="AS107" s="9"/>
      <c r="AT107" s="9"/>
      <c r="AU107" s="9"/>
      <c r="AV107" s="12"/>
      <c r="AW107" s="9"/>
      <c r="AX107" s="9"/>
      <c r="AY107" s="9"/>
      <c r="AZ107" s="9"/>
      <c r="BA107" s="12"/>
      <c r="BB107" s="9"/>
      <c r="BC107" s="9"/>
      <c r="BD107" s="9"/>
      <c r="BE107" s="9"/>
      <c r="BF107" s="12"/>
      <c r="BG107" s="9"/>
      <c r="BH107" s="9"/>
      <c r="BI107" s="9"/>
      <c r="BJ107" s="9"/>
      <c r="BK107" s="12"/>
      <c r="BL107" s="12"/>
      <c r="BM107" s="9"/>
      <c r="BN107" s="9"/>
      <c r="BO107" s="9"/>
      <c r="BP107" s="9"/>
      <c r="BQ107" s="9"/>
      <c r="BR107" s="9"/>
      <c r="BS107" s="9"/>
      <c r="BT107" s="9"/>
      <c r="BU107" s="12"/>
      <c r="BV107" s="9"/>
      <c r="BW107" s="9"/>
      <c r="BX107" s="9"/>
      <c r="BY107" s="9"/>
      <c r="BZ107" s="12"/>
      <c r="CA107" s="9"/>
      <c r="CB107" s="9"/>
      <c r="CC107" s="9"/>
      <c r="CD107" s="9"/>
      <c r="CE107" s="12"/>
      <c r="CF107" s="9"/>
      <c r="CG107" s="9"/>
      <c r="CH107" s="9"/>
      <c r="CI107" s="9"/>
      <c r="CJ107" s="12"/>
      <c r="CK107" s="9"/>
      <c r="CL107" s="9"/>
      <c r="CM107" s="9"/>
      <c r="CN107" s="9"/>
      <c r="CO107" s="12"/>
      <c r="CP107" s="9"/>
      <c r="CQ107" s="9"/>
      <c r="CR107" s="9"/>
      <c r="CS107" s="9"/>
      <c r="CT107" s="12"/>
      <c r="CU107" s="9"/>
      <c r="CV107" s="9"/>
      <c r="CW107" s="9"/>
      <c r="CX107" s="9"/>
      <c r="CY107" s="12"/>
      <c r="CZ107" s="9"/>
      <c r="DA107" s="9"/>
      <c r="DB107" s="9"/>
      <c r="DC107" s="14"/>
      <c r="DD107" s="18"/>
      <c r="DE107" s="14"/>
      <c r="DF107" s="14"/>
      <c r="DG107" s="14"/>
      <c r="DH107" s="14"/>
      <c r="DI107" s="18"/>
      <c r="DJ107" s="14"/>
      <c r="DK107" s="14"/>
      <c r="DL107" s="14"/>
      <c r="DM107" s="14"/>
      <c r="DN107" s="18"/>
      <c r="DO107" s="14"/>
      <c r="DP107" s="14"/>
      <c r="DQ107" s="14"/>
      <c r="DR107" s="14"/>
      <c r="DS107" s="14"/>
    </row>
    <row r="108" spans="1:123" ht="11.25" customHeight="1" x14ac:dyDescent="0.25">
      <c r="A108" s="165"/>
      <c r="B108" s="165"/>
      <c r="C108" s="179"/>
      <c r="D108" s="165"/>
      <c r="E108" s="180"/>
      <c r="F108" s="181"/>
      <c r="G108" s="166"/>
      <c r="H108" s="182" t="s">
        <v>33</v>
      </c>
      <c r="I108" s="183"/>
      <c r="J108" s="183"/>
      <c r="K108" s="167"/>
      <c r="L108" s="176"/>
      <c r="M108" s="177"/>
      <c r="N108" s="177"/>
      <c r="O108" s="178"/>
      <c r="P108" s="166"/>
      <c r="Q108" s="166"/>
      <c r="R108" s="166"/>
      <c r="S108" s="166"/>
      <c r="T108" s="166"/>
      <c r="U108" s="166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1"/>
      <c r="AF108" s="11"/>
      <c r="AG108" s="12"/>
      <c r="AH108" s="12"/>
      <c r="AI108" s="9"/>
      <c r="AJ108" s="9"/>
      <c r="AK108" s="9"/>
      <c r="AL108" s="9"/>
      <c r="AM108" s="9"/>
      <c r="AN108" s="9"/>
      <c r="AO108" s="9"/>
      <c r="AP108" s="9"/>
      <c r="AQ108" s="12"/>
      <c r="AR108" s="9"/>
      <c r="AS108" s="9"/>
      <c r="AT108" s="9"/>
      <c r="AU108" s="9"/>
      <c r="AV108" s="12"/>
      <c r="AW108" s="9"/>
      <c r="AX108" s="9"/>
      <c r="AY108" s="9"/>
      <c r="AZ108" s="9"/>
      <c r="BA108" s="12"/>
      <c r="BB108" s="9"/>
      <c r="BC108" s="9"/>
      <c r="BD108" s="9"/>
      <c r="BE108" s="9"/>
      <c r="BF108" s="12"/>
      <c r="BG108" s="9"/>
      <c r="BH108" s="9"/>
      <c r="BI108" s="9"/>
      <c r="BJ108" s="9"/>
      <c r="BK108" s="12"/>
      <c r="BL108" s="12"/>
      <c r="BM108" s="9"/>
      <c r="BN108" s="9"/>
      <c r="BO108" s="9"/>
      <c r="BP108" s="9"/>
      <c r="BQ108" s="9"/>
      <c r="BR108" s="9"/>
      <c r="BS108" s="9"/>
      <c r="BT108" s="9"/>
      <c r="BU108" s="12"/>
      <c r="BV108" s="9"/>
      <c r="BW108" s="9"/>
      <c r="BX108" s="9"/>
      <c r="BY108" s="9"/>
      <c r="BZ108" s="12"/>
      <c r="CA108" s="9"/>
      <c r="CB108" s="9"/>
      <c r="CC108" s="9"/>
      <c r="CD108" s="9"/>
      <c r="CE108" s="12"/>
      <c r="CF108" s="9"/>
      <c r="CG108" s="9"/>
      <c r="CH108" s="9"/>
      <c r="CI108" s="9"/>
      <c r="CJ108" s="12"/>
      <c r="CK108" s="9"/>
      <c r="CL108" s="9"/>
      <c r="CM108" s="9"/>
      <c r="CN108" s="9"/>
      <c r="CO108" s="12"/>
      <c r="CP108" s="9"/>
      <c r="CQ108" s="9"/>
      <c r="CR108" s="9"/>
      <c r="CS108" s="9"/>
      <c r="CT108" s="12"/>
      <c r="CU108" s="9"/>
      <c r="CV108" s="9"/>
      <c r="CW108" s="9"/>
      <c r="CX108" s="9"/>
      <c r="CY108" s="12"/>
      <c r="CZ108" s="9"/>
      <c r="DA108" s="9"/>
      <c r="DB108" s="9"/>
      <c r="DC108" s="14"/>
      <c r="DD108" s="18"/>
      <c r="DE108" s="14"/>
      <c r="DF108" s="14"/>
      <c r="DG108" s="14"/>
      <c r="DH108" s="14"/>
      <c r="DI108" s="18"/>
      <c r="DJ108" s="14"/>
      <c r="DK108" s="14"/>
      <c r="DL108" s="14"/>
      <c r="DM108" s="14"/>
      <c r="DN108" s="18"/>
      <c r="DO108" s="14"/>
      <c r="DP108" s="14"/>
      <c r="DQ108" s="14"/>
      <c r="DR108" s="14"/>
      <c r="DS108" s="14"/>
    </row>
    <row r="109" spans="1:123" ht="12.75" customHeight="1" x14ac:dyDescent="0.25">
      <c r="A109" s="170"/>
      <c r="B109" s="170"/>
      <c r="C109" s="171"/>
      <c r="D109" s="165"/>
      <c r="E109" s="165"/>
      <c r="F109" s="165"/>
      <c r="G109" s="165"/>
      <c r="H109" s="165"/>
      <c r="I109" s="165"/>
      <c r="J109" s="171"/>
      <c r="K109" s="167"/>
      <c r="L109" s="165"/>
      <c r="M109" s="165"/>
      <c r="N109" s="165"/>
      <c r="O109" s="165"/>
      <c r="P109" s="165"/>
      <c r="Q109" s="184"/>
      <c r="R109" s="166"/>
      <c r="S109" s="166"/>
      <c r="T109" s="166"/>
      <c r="U109" s="166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1"/>
      <c r="AF109" s="11"/>
      <c r="AG109" s="12"/>
      <c r="AH109" s="12"/>
      <c r="AI109" s="9"/>
      <c r="AJ109" s="9"/>
      <c r="AK109" s="9"/>
      <c r="AL109" s="9"/>
      <c r="AM109" s="9"/>
      <c r="AN109" s="9"/>
      <c r="AO109" s="9"/>
      <c r="AP109" s="9"/>
      <c r="AQ109" s="12"/>
      <c r="AR109" s="9"/>
      <c r="AS109" s="9"/>
      <c r="AT109" s="9"/>
      <c r="AU109" s="9"/>
      <c r="AV109" s="12"/>
      <c r="AW109" s="9"/>
      <c r="AX109" s="9"/>
      <c r="AY109" s="9"/>
      <c r="AZ109" s="9"/>
      <c r="BA109" s="12"/>
      <c r="BB109" s="9"/>
      <c r="BC109" s="9"/>
      <c r="BD109" s="9"/>
      <c r="BE109" s="9"/>
      <c r="BF109" s="12"/>
      <c r="BG109" s="9"/>
      <c r="BH109" s="9"/>
      <c r="BI109" s="9"/>
      <c r="BJ109" s="9"/>
      <c r="BK109" s="12"/>
      <c r="BL109" s="12"/>
      <c r="BM109" s="9"/>
      <c r="BN109" s="9"/>
      <c r="BO109" s="9"/>
      <c r="BP109" s="9"/>
      <c r="BQ109" s="9"/>
      <c r="BR109" s="9"/>
      <c r="BS109" s="9"/>
      <c r="BT109" s="9"/>
      <c r="BU109" s="12"/>
      <c r="BV109" s="9"/>
      <c r="BW109" s="9"/>
      <c r="BX109" s="9"/>
      <c r="BY109" s="9"/>
      <c r="BZ109" s="12"/>
      <c r="CA109" s="9"/>
      <c r="CB109" s="9"/>
      <c r="CC109" s="9"/>
      <c r="CD109" s="9"/>
      <c r="CE109" s="12"/>
      <c r="CF109" s="9"/>
      <c r="CG109" s="9"/>
      <c r="CH109" s="9"/>
      <c r="CI109" s="9"/>
      <c r="CJ109" s="12"/>
      <c r="CK109" s="9"/>
      <c r="CL109" s="9"/>
      <c r="CM109" s="9"/>
      <c r="CN109" s="9"/>
      <c r="CO109" s="12"/>
      <c r="CP109" s="9"/>
      <c r="CQ109" s="9"/>
      <c r="CR109" s="9"/>
      <c r="CS109" s="9"/>
      <c r="CT109" s="12"/>
      <c r="CU109" s="9"/>
      <c r="CV109" s="9"/>
      <c r="CW109" s="9"/>
      <c r="CX109" s="9"/>
      <c r="CY109" s="12"/>
      <c r="CZ109" s="9"/>
      <c r="DA109" s="9"/>
      <c r="DB109" s="9"/>
      <c r="DC109" s="14"/>
      <c r="DD109" s="18"/>
      <c r="DE109" s="14"/>
      <c r="DF109" s="14"/>
      <c r="DG109" s="14"/>
      <c r="DH109" s="14"/>
      <c r="DI109" s="18"/>
      <c r="DJ109" s="14"/>
      <c r="DK109" s="14"/>
      <c r="DL109" s="14"/>
      <c r="DM109" s="14"/>
      <c r="DN109" s="18"/>
      <c r="DO109" s="14"/>
      <c r="DP109" s="14"/>
      <c r="DQ109" s="14"/>
      <c r="DR109" s="14"/>
      <c r="DS109" s="14"/>
    </row>
    <row r="110" spans="1:123" ht="12.75" customHeight="1" x14ac:dyDescent="0.25">
      <c r="A110" s="170"/>
      <c r="B110" s="170"/>
      <c r="C110" s="171"/>
      <c r="D110" s="165"/>
      <c r="E110" s="165"/>
      <c r="F110" s="165"/>
      <c r="G110" s="165"/>
      <c r="H110" s="165"/>
      <c r="I110" s="165"/>
      <c r="J110" s="171"/>
      <c r="K110" s="167"/>
      <c r="L110" s="165"/>
      <c r="M110" s="165"/>
      <c r="N110" s="165"/>
      <c r="O110" s="165"/>
      <c r="P110" s="165"/>
      <c r="Q110" s="184"/>
      <c r="R110" s="166"/>
      <c r="S110" s="166"/>
      <c r="T110" s="166"/>
      <c r="U110" s="166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1"/>
      <c r="AF110" s="11"/>
      <c r="AG110" s="12"/>
      <c r="AH110" s="12"/>
      <c r="AI110" s="9"/>
      <c r="AJ110" s="9"/>
      <c r="AK110" s="9"/>
      <c r="AL110" s="9"/>
      <c r="AM110" s="9"/>
      <c r="AN110" s="9"/>
      <c r="AO110" s="9"/>
      <c r="AP110" s="9"/>
      <c r="AQ110" s="12"/>
      <c r="AR110" s="9"/>
      <c r="AS110" s="9"/>
      <c r="AT110" s="9"/>
      <c r="AU110" s="9"/>
      <c r="AV110" s="12"/>
      <c r="AW110" s="9"/>
      <c r="AX110" s="9"/>
      <c r="AY110" s="9"/>
      <c r="AZ110" s="9"/>
      <c r="BA110" s="12"/>
      <c r="BB110" s="9"/>
      <c r="BC110" s="9"/>
      <c r="BD110" s="9"/>
      <c r="BE110" s="9"/>
      <c r="BF110" s="12"/>
      <c r="BG110" s="9"/>
      <c r="BH110" s="9"/>
      <c r="BI110" s="9"/>
      <c r="BJ110" s="9"/>
      <c r="BK110" s="12"/>
      <c r="BL110" s="12"/>
      <c r="BM110" s="9"/>
      <c r="BN110" s="9"/>
      <c r="BO110" s="9"/>
      <c r="BP110" s="9"/>
      <c r="BQ110" s="9"/>
      <c r="BR110" s="9"/>
      <c r="BS110" s="9"/>
      <c r="BT110" s="9"/>
      <c r="BU110" s="12"/>
      <c r="BV110" s="9"/>
      <c r="BW110" s="9"/>
      <c r="BX110" s="9"/>
      <c r="BY110" s="9"/>
      <c r="BZ110" s="12"/>
      <c r="CA110" s="9"/>
      <c r="CB110" s="9"/>
      <c r="CC110" s="9"/>
      <c r="CD110" s="9"/>
      <c r="CE110" s="12"/>
      <c r="CF110" s="9"/>
      <c r="CG110" s="9"/>
      <c r="CH110" s="9"/>
      <c r="CI110" s="9"/>
      <c r="CJ110" s="12"/>
      <c r="CK110" s="9"/>
      <c r="CL110" s="9"/>
      <c r="CM110" s="9"/>
      <c r="CN110" s="9"/>
      <c r="CO110" s="12"/>
      <c r="CP110" s="9"/>
      <c r="CQ110" s="9"/>
      <c r="CR110" s="9"/>
      <c r="CS110" s="9"/>
      <c r="CT110" s="12"/>
      <c r="CU110" s="9"/>
      <c r="CV110" s="9"/>
      <c r="CW110" s="9"/>
      <c r="CX110" s="9"/>
      <c r="CY110" s="12"/>
      <c r="CZ110" s="9"/>
      <c r="DA110" s="9"/>
      <c r="DB110" s="9"/>
      <c r="DC110" s="14"/>
      <c r="DD110" s="18"/>
      <c r="DE110" s="14"/>
      <c r="DF110" s="14"/>
      <c r="DG110" s="14"/>
      <c r="DH110" s="14"/>
      <c r="DI110" s="18"/>
      <c r="DJ110" s="14"/>
      <c r="DK110" s="14"/>
      <c r="DL110" s="14"/>
      <c r="DM110" s="14"/>
      <c r="DN110" s="18"/>
      <c r="DO110" s="14"/>
      <c r="DP110" s="14"/>
      <c r="DQ110" s="14"/>
      <c r="DR110" s="14"/>
      <c r="DS110" s="14"/>
    </row>
    <row r="111" spans="1:123" x14ac:dyDescent="0.25">
      <c r="A111" s="185"/>
      <c r="B111" s="185"/>
      <c r="C111" s="185"/>
      <c r="D111" s="185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5"/>
      <c r="S111" s="185"/>
      <c r="T111" s="185"/>
      <c r="U111" s="185"/>
      <c r="V111" s="185"/>
      <c r="W111" s="185"/>
      <c r="X111" s="185"/>
      <c r="Y111" s="185"/>
      <c r="Z111" s="185"/>
      <c r="AA111" s="185"/>
      <c r="AB111" s="185"/>
      <c r="AC111" s="185"/>
      <c r="AD111" s="185"/>
    </row>
    <row r="112" spans="1:123" x14ac:dyDescent="0.25">
      <c r="A112" s="185"/>
      <c r="B112" s="185"/>
      <c r="C112" s="185"/>
      <c r="D112" s="185"/>
      <c r="E112" s="185"/>
      <c r="F112" s="185"/>
      <c r="G112" s="185"/>
      <c r="H112" s="185"/>
      <c r="I112" s="185"/>
      <c r="J112" s="185"/>
      <c r="K112" s="185"/>
      <c r="L112" s="185"/>
      <c r="M112" s="185"/>
      <c r="N112" s="185"/>
      <c r="O112" s="185"/>
      <c r="P112" s="185"/>
      <c r="Q112" s="185"/>
      <c r="R112" s="185"/>
      <c r="S112" s="185"/>
      <c r="T112" s="185"/>
      <c r="U112" s="185"/>
      <c r="V112" s="185"/>
      <c r="W112" s="185"/>
      <c r="X112" s="185"/>
      <c r="Y112" s="185"/>
      <c r="Z112" s="185"/>
      <c r="AA112" s="185"/>
      <c r="AB112" s="185"/>
      <c r="AC112" s="185"/>
      <c r="AD112" s="185"/>
    </row>
    <row r="113" spans="1:30" x14ac:dyDescent="0.25">
      <c r="A113" s="185"/>
      <c r="B113" s="185"/>
      <c r="C113" s="185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  <c r="Q113" s="185"/>
      <c r="R113" s="185"/>
      <c r="S113" s="185"/>
      <c r="T113" s="185"/>
      <c r="U113" s="185"/>
      <c r="V113" s="185"/>
      <c r="W113" s="185"/>
      <c r="X113" s="185"/>
      <c r="Y113" s="185"/>
      <c r="Z113" s="185"/>
      <c r="AA113" s="185"/>
      <c r="AB113" s="185"/>
      <c r="AC113" s="185"/>
      <c r="AD113" s="185"/>
    </row>
  </sheetData>
  <mergeCells count="171">
    <mergeCell ref="AP1:AT6"/>
    <mergeCell ref="A2:AO3"/>
    <mergeCell ref="T4:U4"/>
    <mergeCell ref="C6:K6"/>
    <mergeCell ref="D9:AC10"/>
    <mergeCell ref="AG9:BJ11"/>
    <mergeCell ref="BK9:CN11"/>
    <mergeCell ref="CY12:DC14"/>
    <mergeCell ref="CO12:CS14"/>
    <mergeCell ref="CT12:CX14"/>
    <mergeCell ref="CE13:CI14"/>
    <mergeCell ref="CJ13:CN14"/>
    <mergeCell ref="U12:W12"/>
    <mergeCell ref="Q13:Q18"/>
    <mergeCell ref="P13:P18"/>
    <mergeCell ref="L13:L18"/>
    <mergeCell ref="M13:M18"/>
    <mergeCell ref="BO15:BO18"/>
    <mergeCell ref="BP15:BP18"/>
    <mergeCell ref="BQ15:BQ18"/>
    <mergeCell ref="BR15:BR18"/>
    <mergeCell ref="R13:R18"/>
    <mergeCell ref="AD9:AD18"/>
    <mergeCell ref="AE13:AE18"/>
    <mergeCell ref="DS9:DS18"/>
    <mergeCell ref="DO15:DO18"/>
    <mergeCell ref="DP15:DP18"/>
    <mergeCell ref="DQ15:DQ18"/>
    <mergeCell ref="DR15:DR18"/>
    <mergeCell ref="CO9:DC11"/>
    <mergeCell ref="CZ15:CZ18"/>
    <mergeCell ref="CY15:CY18"/>
    <mergeCell ref="DA15:DA18"/>
    <mergeCell ref="DB15:DB18"/>
    <mergeCell ref="DC15:DC18"/>
    <mergeCell ref="DD15:DD18"/>
    <mergeCell ref="DD9:DR11"/>
    <mergeCell ref="DD12:DH14"/>
    <mergeCell ref="DI12:DM14"/>
    <mergeCell ref="DN12:DR14"/>
    <mergeCell ref="DE15:DE18"/>
    <mergeCell ref="DF15:DF18"/>
    <mergeCell ref="DG15:DG18"/>
    <mergeCell ref="DH15:DH18"/>
    <mergeCell ref="DI15:DI18"/>
    <mergeCell ref="DJ15:DJ18"/>
    <mergeCell ref="DM15:DM18"/>
    <mergeCell ref="DN15:DN18"/>
    <mergeCell ref="CE12:CN12"/>
    <mergeCell ref="BA12:BJ12"/>
    <mergeCell ref="AV12:AZ12"/>
    <mergeCell ref="BK12:BT12"/>
    <mergeCell ref="BU12:BY12"/>
    <mergeCell ref="BZ12:CD12"/>
    <mergeCell ref="AG13:AH13"/>
    <mergeCell ref="AG12:AP12"/>
    <mergeCell ref="AQ12:AU12"/>
    <mergeCell ref="AI13:AJ13"/>
    <mergeCell ref="AK13:AL13"/>
    <mergeCell ref="AM13:AN13"/>
    <mergeCell ref="AO13:AP13"/>
    <mergeCell ref="BA13:BE14"/>
    <mergeCell ref="BF13:BJ14"/>
    <mergeCell ref="BK13:BL14"/>
    <mergeCell ref="AG14:AG18"/>
    <mergeCell ref="AH14:AH18"/>
    <mergeCell ref="AI14:AI18"/>
    <mergeCell ref="AK14:AK18"/>
    <mergeCell ref="BK15:BK18"/>
    <mergeCell ref="BL15:BL18"/>
    <mergeCell ref="BT15:BT18"/>
    <mergeCell ref="AL14:AL18"/>
    <mergeCell ref="BA15:BA18"/>
    <mergeCell ref="BB15:BB18"/>
    <mergeCell ref="BC15:BC18"/>
    <mergeCell ref="BD15:BD18"/>
    <mergeCell ref="BM15:BM18"/>
    <mergeCell ref="BN15:BN18"/>
    <mergeCell ref="AM14:AM18"/>
    <mergeCell ref="AN14:AN18"/>
    <mergeCell ref="AO14:AO18"/>
    <mergeCell ref="AP14:AP18"/>
    <mergeCell ref="AQ13:AQ18"/>
    <mergeCell ref="AT13:AT18"/>
    <mergeCell ref="AR13:AR18"/>
    <mergeCell ref="AS13:AS18"/>
    <mergeCell ref="AU13:AU18"/>
    <mergeCell ref="BS13:BT14"/>
    <mergeCell ref="BF15:BF18"/>
    <mergeCell ref="BE15:BE18"/>
    <mergeCell ref="BG15:BG18"/>
    <mergeCell ref="BH15:BH18"/>
    <mergeCell ref="BI15:BI18"/>
    <mergeCell ref="BJ15:BJ18"/>
    <mergeCell ref="BM13:BN14"/>
    <mergeCell ref="BO13:BP14"/>
    <mergeCell ref="BS15:BS18"/>
    <mergeCell ref="BQ13:BR14"/>
    <mergeCell ref="X11:AC11"/>
    <mergeCell ref="X12:Z12"/>
    <mergeCell ref="AA12:AC12"/>
    <mergeCell ref="Y13:Y18"/>
    <mergeCell ref="Z13:Z18"/>
    <mergeCell ref="AA13:AA18"/>
    <mergeCell ref="AB13:AB18"/>
    <mergeCell ref="AC13:AC18"/>
    <mergeCell ref="AJ14:AJ18"/>
    <mergeCell ref="AE9:AF12"/>
    <mergeCell ref="AF13:AF18"/>
    <mergeCell ref="CK15:CK18"/>
    <mergeCell ref="CL15:CL18"/>
    <mergeCell ref="CM15:CM18"/>
    <mergeCell ref="CN15:CN18"/>
    <mergeCell ref="CO15:CO18"/>
    <mergeCell ref="CP15:CP18"/>
    <mergeCell ref="CQ15:CQ18"/>
    <mergeCell ref="CB13:CB18"/>
    <mergeCell ref="CC13:CC18"/>
    <mergeCell ref="CF15:CF18"/>
    <mergeCell ref="CG15:CG18"/>
    <mergeCell ref="CH15:CH18"/>
    <mergeCell ref="CI15:CI18"/>
    <mergeCell ref="CJ15:CJ18"/>
    <mergeCell ref="CT15:CT18"/>
    <mergeCell ref="CU15:CU18"/>
    <mergeCell ref="CV15:CV18"/>
    <mergeCell ref="CW15:CW18"/>
    <mergeCell ref="CX15:CX18"/>
    <mergeCell ref="CR15:CR18"/>
    <mergeCell ref="CS15:CS18"/>
    <mergeCell ref="DK15:DK18"/>
    <mergeCell ref="DL15:DL18"/>
    <mergeCell ref="C9:C18"/>
    <mergeCell ref="D13:D18"/>
    <mergeCell ref="E13:E18"/>
    <mergeCell ref="F13:F18"/>
    <mergeCell ref="G13:G18"/>
    <mergeCell ref="H13:H18"/>
    <mergeCell ref="I13:I18"/>
    <mergeCell ref="J13:J18"/>
    <mergeCell ref="K13:K18"/>
    <mergeCell ref="D11:W11"/>
    <mergeCell ref="D12:F12"/>
    <mergeCell ref="G12:J12"/>
    <mergeCell ref="K12:M12"/>
    <mergeCell ref="N12:Q12"/>
    <mergeCell ref="R12:T12"/>
    <mergeCell ref="S13:S18"/>
    <mergeCell ref="H101:J101"/>
    <mergeCell ref="V13:V18"/>
    <mergeCell ref="W13:W18"/>
    <mergeCell ref="T13:T18"/>
    <mergeCell ref="U13:U18"/>
    <mergeCell ref="O13:O18"/>
    <mergeCell ref="N13:N18"/>
    <mergeCell ref="AY13:AY18"/>
    <mergeCell ref="AZ13:AZ18"/>
    <mergeCell ref="X13:X18"/>
    <mergeCell ref="AE19:AF19"/>
    <mergeCell ref="AV13:AV18"/>
    <mergeCell ref="AW13:AW18"/>
    <mergeCell ref="AX13:AX18"/>
    <mergeCell ref="BU13:BU18"/>
    <mergeCell ref="CA13:CA18"/>
    <mergeCell ref="BV13:BV18"/>
    <mergeCell ref="BW13:BW18"/>
    <mergeCell ref="BX13:BX18"/>
    <mergeCell ref="BY13:BY18"/>
    <mergeCell ref="BZ13:BZ18"/>
    <mergeCell ref="CD13:CD18"/>
    <mergeCell ref="CE15:CE18"/>
  </mergeCells>
  <pageMargins left="0.1576389" right="0" top="0.27569440000000001" bottom="0.1576389" header="0" footer="0.1576389"/>
  <pageSetup paperSize="9" scale="45" orientation="landscape" r:id="rId1"/>
  <headerFooter>
    <oddHeader>&amp;C&amp;8&amp;P</oddHeader>
    <evenHeader>&amp;C&amp;8&amp;P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6A5B196-60E1-4EFF-A889-4D301EBB93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Shilina-PC\Шилина</dc:creator>
  <cp:lastModifiedBy>Шилина</cp:lastModifiedBy>
  <cp:lastPrinted>2019-04-11T09:01:54Z</cp:lastPrinted>
  <dcterms:created xsi:type="dcterms:W3CDTF">2019-01-16T09:09:19Z</dcterms:created>
  <dcterms:modified xsi:type="dcterms:W3CDTF">2019-06-21T11:44:47Z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rro_20180701_финал.xlsx</vt:lpwstr>
  </property>
  <property fmtid="{D5CDD505-2E9C-101B-9397-08002B2CF9AE}" pid="3" name="Название отчета">
    <vt:lpwstr>rro_20180701_финал.xlsx</vt:lpwstr>
  </property>
  <property fmtid="{D5CDD505-2E9C-101B-9397-08002B2CF9AE}" pid="4" name="Версия клиента">
    <vt:lpwstr>18.2.3.28201</vt:lpwstr>
  </property>
  <property fmtid="{D5CDD505-2E9C-101B-9397-08002B2CF9AE}" pid="5" name="Версия базы">
    <vt:lpwstr>18.2.0.100013505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bss.smolensk.ru</vt:lpwstr>
  </property>
  <property fmtid="{D5CDD505-2E9C-101B-9397-08002B2CF9AE}" pid="8" name="База">
    <vt:lpwstr>svod_smart</vt:lpwstr>
  </property>
  <property fmtid="{D5CDD505-2E9C-101B-9397-08002B2CF9AE}" pid="9" name="Пользователь">
    <vt:lpwstr>r04_shen</vt:lpwstr>
  </property>
  <property fmtid="{D5CDD505-2E9C-101B-9397-08002B2CF9AE}" pid="10" name="Шаблон">
    <vt:lpwstr>rro_20180701_финал</vt:lpwstr>
  </property>
  <property fmtid="{D5CDD505-2E9C-101B-9397-08002B2CF9AE}" pid="11" name="Локальная база">
    <vt:lpwstr>используется</vt:lpwstr>
  </property>
</Properties>
</file>