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Документ" sheetId="2" r:id="rId1"/>
  </sheets>
  <calcPr calcId="145621"/>
</workbook>
</file>

<file path=xl/calcChain.xml><?xml version="1.0" encoding="utf-8"?>
<calcChain xmlns="http://schemas.openxmlformats.org/spreadsheetml/2006/main">
  <c r="P38" i="2" l="1"/>
  <c r="Q38" i="2"/>
  <c r="R38" i="2"/>
  <c r="S38" i="2"/>
  <c r="T38" i="2"/>
  <c r="O38" i="2"/>
  <c r="P29" i="2"/>
  <c r="P39" i="2" s="1"/>
  <c r="Q29" i="2"/>
  <c r="R29" i="2"/>
  <c r="S29" i="2"/>
  <c r="T29" i="2"/>
  <c r="O29" i="2"/>
  <c r="O39" i="2" l="1"/>
  <c r="T39" i="2"/>
  <c r="R39" i="2"/>
  <c r="S39" i="2"/>
  <c r="Q39" i="2"/>
</calcChain>
</file>

<file path=xl/sharedStrings.xml><?xml version="1.0" encoding="utf-8"?>
<sst xmlns="http://schemas.openxmlformats.org/spreadsheetml/2006/main" count="148" uniqueCount="126">
  <si>
    <t>на 30 сентября 2020 г.</t>
  </si>
  <si>
    <t>Финансовый орган</t>
  </si>
  <si>
    <t>Финансовое управление Администрации муниципального образования "Дорогобужский район" Смоленской области</t>
  </si>
  <si>
    <t>Наименование публично-правового образования</t>
  </si>
  <si>
    <t>Бюджет Дорогобужского городского поселения Дорогобужского района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</si>
  <si>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</si>
  <si>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</si>
  <si>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</si>
  <si>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</si>
  <si>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</si>
  <si>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</si>
  <si>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</si>
  <si>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</si>
  <si>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</si>
  <si>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103010600494666141010210001</t>
  </si>
  <si>
    <t>60049466614101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</si>
  <si>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</si>
  <si>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</si>
  <si>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Управление Федерального казначейства по Смоленской области</t>
  </si>
  <si>
    <t>103010600493666141010210001</t>
  </si>
  <si>
    <t>60049366614101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</si>
  <si>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</si>
  <si>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</si>
  <si>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103010600490666141010210001</t>
  </si>
  <si>
    <t>60049066614101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</si>
  <si>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</si>
  <si>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</si>
  <si>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103010600485666141010210001</t>
  </si>
  <si>
    <t>60048566614101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</si>
  <si>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</si>
  <si>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</t>
  </si>
  <si>
    <t>101010600483666141010210001</t>
  </si>
  <si>
    <t>60048366614101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</si>
  <si>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</si>
  <si>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</si>
  <si>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</si>
  <si>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101010600482666141010210001</t>
  </si>
  <si>
    <t>60048266614101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</si>
  <si>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</si>
  <si>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</si>
  <si>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101010600481666141010210001</t>
  </si>
  <si>
    <t>60048166614101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</si>
  <si>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</si>
  <si>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</si>
  <si>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106130600480666140000210001</t>
  </si>
  <si>
    <t>60048066614000</t>
  </si>
  <si>
    <t>18210601030130000110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</si>
  <si>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</si>
  <si>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106130600479666140000210001</t>
  </si>
  <si>
    <t>60047966614000</t>
  </si>
  <si>
    <t>18210606033130000110</t>
  </si>
  <si>
    <t>Земельный налог с организаций, обладающих земельным участком, расположенным в границах городских поселений</t>
  </si>
  <si>
    <t>106130600478666140000210001</t>
  </si>
  <si>
    <t>60047866614000</t>
  </si>
  <si>
    <t>18210606043130000110</t>
  </si>
  <si>
    <t>Земельный налог с физических лиц, обладающих земельным участком, расположенным в границах городских поселений</t>
  </si>
  <si>
    <t>111130600477666141010210001</t>
  </si>
  <si>
    <t>60047766614101</t>
  </si>
  <si>
    <t>90211105013130000120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</si>
  <si>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</si>
  <si>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Администрация муниципального образования "Дорогобужский район" Смоленской области</t>
  </si>
  <si>
    <t>111130600476666141010210001</t>
  </si>
  <si>
    <t>60047666614101</t>
  </si>
  <si>
    <t>90211105075130000120</t>
  </si>
  <si>
    <t>Доходы от сдачи в аренду имущества, составляющего казну городских поселений (за исключением земельных участков)</t>
  </si>
  <si>
    <t>111130600475666141010210001</t>
  </si>
  <si>
    <t>60047566614101</t>
  </si>
  <si>
    <t>90211109045130000120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</si>
  <si>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</si>
  <si>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114130600474666141010210001</t>
  </si>
  <si>
    <t>60047466614101</t>
  </si>
  <si>
    <t>90211406013130000430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</si>
  <si>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</si>
  <si>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116130600473666141010210001</t>
  </si>
  <si>
    <t>60047366614101</t>
  </si>
  <si>
    <t>90211607090130000140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</si>
  <si>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</si>
  <si>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202130600472666141010210001</t>
  </si>
  <si>
    <t>60047266614101</t>
  </si>
  <si>
    <t>90220216001130000150</t>
  </si>
  <si>
    <t>Дотации бюджетам городских поселений на выравнивание бюджетной обеспеченности из бюджетов муниципальных районов</t>
  </si>
  <si>
    <t>202130600471666141010210001</t>
  </si>
  <si>
    <t>60047166614101</t>
  </si>
  <si>
    <t>90220225299130000150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</si>
  <si>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</si>
  <si>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202130600470666141010210001</t>
  </si>
  <si>
    <t>60047066614101</t>
  </si>
  <si>
    <t>90220225555130000150</t>
  </si>
  <si>
    <t>Субсидии бюджетам городских поселений на реализацию программ формирования современной городской среды</t>
  </si>
  <si>
    <t>202130600469666141010210001</t>
  </si>
  <si>
    <t>60046966614101</t>
  </si>
  <si>
    <t>90220229999130000150</t>
  </si>
  <si>
    <t>Прочие субсидии бюджетам городских поселений</t>
  </si>
  <si>
    <t>202130600468666141010210001</t>
  </si>
  <si>
    <t>60046866614101</t>
  </si>
  <si>
    <t>90220230024130000150</t>
  </si>
  <si>
    <t>Субвенции бюджетам городских поселений на выполнение передаваемых полномочий субъектов Российской Федерации</t>
  </si>
  <si>
    <t>117130600467666141010210001</t>
  </si>
  <si>
    <t>60046766614101</t>
  </si>
  <si>
    <t>90311701050130000180</t>
  </si>
  <si>
    <t>Невыясненные поступления, зачисляемые в бюджеты городских поселений</t>
  </si>
  <si>
    <t>0101</t>
  </si>
  <si>
    <t>208130600465666141010210001</t>
  </si>
  <si>
    <t>60046566614101</t>
  </si>
  <si>
    <t>90320805000130000150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</si>
  <si>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</si>
  <si>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0100</t>
  </si>
  <si>
    <t>Всего</t>
  </si>
  <si>
    <t>9000</t>
  </si>
  <si>
    <t>Начальник Финансового управления</t>
  </si>
  <si>
    <t>Л.А. Березовская</t>
  </si>
  <si>
    <t>(должность)</t>
  </si>
  <si>
    <t>(подпись)</t>
  </si>
  <si>
    <t>(ФИО)</t>
  </si>
  <si>
    <t>Показатели прогноза доходов в 2020 году в соответсвии с законодательством о бюджете</t>
  </si>
  <si>
    <t>Оценка исполнения 2020  года</t>
  </si>
  <si>
    <t>на 2021 год</t>
  </si>
  <si>
    <t>на 2022 год</t>
  </si>
  <si>
    <t>на 2023 год</t>
  </si>
  <si>
    <t>Итого по налоговым и неналоговым доходам</t>
  </si>
  <si>
    <t>Итого по безвозмездным поступлениям</t>
  </si>
  <si>
    <t xml:space="preserve">Реестр источников доходов </t>
  </si>
  <si>
    <t>Показатели кассовых поступлений в 2020 году (по состоянию на дату 30 сентября 2020 г.)</t>
  </si>
  <si>
    <t>Субсидии бюджетам городских поселений на строительство и реконструкцию (модернизацию) объектов питьевого водоснабжения</t>
  </si>
  <si>
    <t>90220225243130000150</t>
  </si>
  <si>
    <r>
      <t>"12" ноября</t>
    </r>
    <r>
      <rPr>
        <u/>
        <sz val="10"/>
        <color rgb="FF000000"/>
        <rFont val="Arial"/>
        <family val="2"/>
        <charset val="204"/>
      </rPr>
      <t xml:space="preserve">  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</si>
</sst>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"/>
  </numFmts>
  <fonts count="16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8">
    <xf numFmtId="0" fontId="0" fillId="0" borderId="0"/>
    <xf numFmtId="0" fontId="1" fillId="0" borderId="2"/>
    <xf numFmtId="0" fontId="2" fillId="0" borderId="2">
      <alignment horizontal="center" vertical="center" wrapText="1"/>
    </xf>
    <xf numFmtId="0" fontId="3" fillId="0" borderId="2">
      <alignment horizontal="center" wrapText="1"/>
    </xf>
    <xf numFmtId="0" fontId="3" fillId="0" borderId="2"/>
    <xf numFmtId="0" fontId="3" fillId="0" borderId="2">
      <alignment horizontal="center"/>
    </xf>
    <xf numFmtId="49" fontId="3" fillId="0" borderId="2"/>
    <xf numFmtId="0" fontId="3" fillId="0" borderId="2">
      <alignment horizontal="right" wrapText="1"/>
    </xf>
    <xf numFmtId="1" fontId="3" fillId="0" borderId="2">
      <alignment horizontal="center" shrinkToFit="1"/>
    </xf>
    <xf numFmtId="0" fontId="4" fillId="0" borderId="2">
      <alignment horizontal="center" vertical="center"/>
    </xf>
    <xf numFmtId="49" fontId="3" fillId="0" borderId="2">
      <alignment horizontal="center" shrinkToFit="1"/>
    </xf>
    <xf numFmtId="0" fontId="3" fillId="0" borderId="2">
      <alignment horizontal="center" vertical="center" wrapText="1"/>
    </xf>
    <xf numFmtId="49" fontId="3" fillId="0" borderId="2">
      <alignment horizontal="left" wrapText="1"/>
    </xf>
    <xf numFmtId="0" fontId="3" fillId="0" borderId="3">
      <alignment horizontal="left" vertical="center" wrapText="1"/>
    </xf>
    <xf numFmtId="0" fontId="3" fillId="0" borderId="4">
      <alignment horizontal="left" vertical="center" wrapText="1"/>
    </xf>
    <xf numFmtId="49" fontId="3" fillId="2" borderId="2">
      <alignment horizontal="left"/>
    </xf>
    <xf numFmtId="0" fontId="3" fillId="2" borderId="2">
      <alignment wrapText="1"/>
    </xf>
    <xf numFmtId="49" fontId="3" fillId="2" borderId="2">
      <alignment horizontal="left" wrapText="1"/>
    </xf>
    <xf numFmtId="0" fontId="3" fillId="2" borderId="5">
      <alignment horizontal="center"/>
    </xf>
    <xf numFmtId="0" fontId="3" fillId="0" borderId="5">
      <alignment vertical="center" wrapText="1"/>
    </xf>
    <xf numFmtId="49" fontId="3" fillId="0" borderId="5"/>
    <xf numFmtId="0" fontId="3" fillId="0" borderId="5">
      <alignment horizontal="right" wrapText="1"/>
    </xf>
    <xf numFmtId="49" fontId="3" fillId="0" borderId="2">
      <alignment horizontal="center"/>
    </xf>
    <xf numFmtId="49" fontId="3" fillId="0" borderId="2">
      <alignment horizontal="center" vertical="center" wrapText="1"/>
    </xf>
    <xf numFmtId="0" fontId="3" fillId="0" borderId="2">
      <alignment vertical="center"/>
    </xf>
    <xf numFmtId="49" fontId="4" fillId="0" borderId="2">
      <alignment vertical="center"/>
    </xf>
    <xf numFmtId="49" fontId="4" fillId="0" borderId="2">
      <alignment horizontal="center" vertical="center"/>
    </xf>
    <xf numFmtId="0" fontId="3" fillId="0" borderId="2">
      <alignment horizontal="right" vertical="center"/>
    </xf>
    <xf numFmtId="0" fontId="1" fillId="0" borderId="6">
      <alignment horizontal="center" vertical="center"/>
    </xf>
    <xf numFmtId="0" fontId="3" fillId="0" borderId="7">
      <alignment horizontal="center" vertical="center" wrapText="1"/>
    </xf>
    <xf numFmtId="0" fontId="3" fillId="0" borderId="6">
      <alignment horizontal="center" vertical="center" wrapText="1"/>
    </xf>
    <xf numFmtId="0" fontId="3" fillId="0" borderId="8">
      <alignment horizontal="center" vertical="center" wrapText="1"/>
    </xf>
    <xf numFmtId="0" fontId="1" fillId="0" borderId="6">
      <alignment horizontal="center"/>
    </xf>
    <xf numFmtId="1" fontId="5" fillId="0" borderId="6">
      <alignment horizontal="center" vertical="center" shrinkToFit="1"/>
    </xf>
    <xf numFmtId="1" fontId="3" fillId="0" borderId="7">
      <alignment horizontal="center" vertical="center" shrinkToFit="1"/>
    </xf>
    <xf numFmtId="1" fontId="3" fillId="0" borderId="6">
      <alignment horizontal="center" vertical="center" wrapText="1"/>
    </xf>
    <xf numFmtId="1" fontId="3" fillId="0" borderId="6">
      <alignment horizontal="center" vertical="center" shrinkToFit="1"/>
    </xf>
    <xf numFmtId="0" fontId="3" fillId="0" borderId="6">
      <alignment vertical="top" wrapText="1"/>
    </xf>
    <xf numFmtId="4" fontId="3" fillId="0" borderId="6">
      <alignment horizontal="right" vertical="center" shrinkToFit="1"/>
    </xf>
    <xf numFmtId="0" fontId="1" fillId="0" borderId="5"/>
    <xf numFmtId="0" fontId="3" fillId="0" borderId="5">
      <alignment horizontal="right"/>
    </xf>
    <xf numFmtId="49" fontId="3" fillId="0" borderId="6">
      <alignment horizontal="center"/>
    </xf>
    <xf numFmtId="0" fontId="3" fillId="0" borderId="2">
      <alignment horizontal="left"/>
    </xf>
    <xf numFmtId="49" fontId="3" fillId="0" borderId="3">
      <alignment horizontal="center" vertical="center" wrapText="1"/>
    </xf>
    <xf numFmtId="164" fontId="3" fillId="0" borderId="3">
      <alignment horizontal="center" vertical="center" wrapText="1"/>
    </xf>
    <xf numFmtId="0" fontId="3" fillId="0" borderId="2">
      <alignment horizontal="left" vertical="top"/>
    </xf>
    <xf numFmtId="49" fontId="3" fillId="0" borderId="2">
      <alignment horizontal="center" vertical="center"/>
    </xf>
    <xf numFmtId="0" fontId="3" fillId="0" borderId="5">
      <alignment horizontal="center" vertical="center" wrapText="1"/>
    </xf>
    <xf numFmtId="49" fontId="3" fillId="0" borderId="5">
      <alignment horizontal="center" vertical="center" wrapText="1"/>
    </xf>
    <xf numFmtId="164" fontId="3" fillId="0" borderId="2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2"/>
    <xf numFmtId="0" fontId="6" fillId="0" borderId="2"/>
    <xf numFmtId="0" fontId="7" fillId="3" borderId="2"/>
    <xf numFmtId="0" fontId="6" fillId="0" borderId="2"/>
    <xf numFmtId="49" fontId="3" fillId="0" borderId="3">
      <alignment horizontal="center" vertical="center"/>
    </xf>
  </cellStyleXfs>
  <cellXfs count="121">
    <xf numFmtId="0" fontId="0" fillId="0" borderId="0" xfId="0"/>
    <xf numFmtId="0" fontId="0" fillId="0" borderId="0" xfId="0" applyProtection="1">
      <protection locked="0"/>
    </xf>
    <xf numFmtId="0" fontId="1" fillId="0" borderId="2" xfId="1" applyNumberFormat="1" applyProtection="1"/>
    <xf numFmtId="0" fontId="3" fillId="0" borderId="2" xfId="3" applyNumberFormat="1" applyProtection="1">
      <alignment horizontal="center" wrapText="1"/>
    </xf>
    <xf numFmtId="0" fontId="3" fillId="0" borderId="2" xfId="4" applyNumberFormat="1" applyProtection="1"/>
    <xf numFmtId="49" fontId="3" fillId="0" borderId="2" xfId="6" applyNumberFormat="1" applyProtection="1"/>
    <xf numFmtId="0" fontId="3" fillId="0" borderId="2" xfId="7" applyNumberFormat="1" applyProtection="1">
      <alignment horizontal="right" wrapText="1"/>
    </xf>
    <xf numFmtId="1" fontId="3" fillId="0" borderId="2" xfId="8" applyNumberFormat="1" applyProtection="1">
      <alignment horizontal="center" shrinkToFit="1"/>
    </xf>
    <xf numFmtId="0" fontId="4" fillId="0" borderId="2" xfId="9" applyNumberFormat="1" applyProtection="1">
      <alignment horizontal="center" vertical="center"/>
    </xf>
    <xf numFmtId="49" fontId="3" fillId="0" borderId="2" xfId="10" applyNumberFormat="1" applyProtection="1">
      <alignment horizontal="center" shrinkToFit="1"/>
    </xf>
    <xf numFmtId="0" fontId="3" fillId="0" borderId="2" xfId="11" applyNumberFormat="1" applyProtection="1">
      <alignment horizontal="center" vertical="center" wrapText="1"/>
    </xf>
    <xf numFmtId="0" fontId="3" fillId="2" borderId="2" xfId="16" applyNumberFormat="1" applyProtection="1">
      <alignment wrapText="1"/>
    </xf>
    <xf numFmtId="49" fontId="3" fillId="2" borderId="2" xfId="17" applyNumberFormat="1" applyProtection="1">
      <alignment horizontal="left" wrapText="1"/>
    </xf>
    <xf numFmtId="0" fontId="3" fillId="0" borderId="5" xfId="19" applyNumberFormat="1" applyProtection="1">
      <alignment vertical="center" wrapText="1"/>
    </xf>
    <xf numFmtId="49" fontId="3" fillId="0" borderId="5" xfId="20" applyNumberFormat="1" applyProtection="1"/>
    <xf numFmtId="0" fontId="3" fillId="0" borderId="5" xfId="21" applyNumberFormat="1" applyProtection="1">
      <alignment horizontal="right" wrapText="1"/>
    </xf>
    <xf numFmtId="49" fontId="3" fillId="0" borderId="2" xfId="22" applyNumberFormat="1" applyProtection="1">
      <alignment horizontal="center"/>
    </xf>
    <xf numFmtId="0" fontId="3" fillId="0" borderId="2" xfId="24" applyNumberFormat="1" applyProtection="1">
      <alignment vertical="center"/>
    </xf>
    <xf numFmtId="49" fontId="4" fillId="0" borderId="2" xfId="25" applyNumberFormat="1" applyProtection="1">
      <alignment vertical="center"/>
    </xf>
    <xf numFmtId="49" fontId="4" fillId="0" borderId="2" xfId="26" applyNumberFormat="1" applyProtection="1">
      <alignment horizontal="center" vertical="center"/>
    </xf>
    <xf numFmtId="0" fontId="3" fillId="0" borderId="2" xfId="27" applyNumberFormat="1" applyProtection="1">
      <alignment horizontal="right" vertical="center"/>
    </xf>
    <xf numFmtId="0" fontId="1" fillId="0" borderId="6" xfId="32" applyNumberFormat="1" applyProtection="1">
      <alignment horizontal="center"/>
    </xf>
    <xf numFmtId="1" fontId="5" fillId="0" borderId="6" xfId="33" applyNumberFormat="1" applyProtection="1">
      <alignment horizontal="center" vertical="center" shrinkToFit="1"/>
    </xf>
    <xf numFmtId="1" fontId="3" fillId="0" borderId="7" xfId="34" applyNumberFormat="1" applyProtection="1">
      <alignment horizontal="center" vertical="center" shrinkToFit="1"/>
    </xf>
    <xf numFmtId="0" fontId="3" fillId="0" borderId="6" xfId="37" applyNumberFormat="1" applyProtection="1">
      <alignment vertical="top" wrapText="1"/>
    </xf>
    <xf numFmtId="4" fontId="3" fillId="0" borderId="6" xfId="38" applyNumberFormat="1" applyProtection="1">
      <alignment horizontal="right" vertical="center" shrinkToFit="1"/>
    </xf>
    <xf numFmtId="0" fontId="3" fillId="0" borderId="2" xfId="42" applyNumberFormat="1" applyProtection="1">
      <alignment horizontal="left"/>
    </xf>
    <xf numFmtId="0" fontId="3" fillId="0" borderId="2" xfId="45" applyNumberFormat="1" applyProtection="1">
      <alignment horizontal="left" vertical="top"/>
    </xf>
    <xf numFmtId="164" fontId="3" fillId="0" borderId="2" xfId="49" applyNumberFormat="1" applyProtection="1">
      <alignment horizontal="center" vertical="center" wrapText="1"/>
    </xf>
    <xf numFmtId="1" fontId="3" fillId="0" borderId="6" xfId="36" applyNumberFormat="1" applyProtection="1">
      <alignment horizontal="center" vertical="center" shrinkToFit="1"/>
    </xf>
    <xf numFmtId="49" fontId="3" fillId="0" borderId="2" xfId="23" applyNumberFormat="1" applyProtection="1">
      <alignment horizontal="center" vertical="center" wrapText="1"/>
    </xf>
    <xf numFmtId="0" fontId="3" fillId="0" borderId="2" xfId="5" applyNumberFormat="1" applyProtection="1">
      <alignment horizontal="center"/>
    </xf>
    <xf numFmtId="0" fontId="3" fillId="0" borderId="6" xfId="30" applyNumberFormat="1" applyProtection="1">
      <alignment horizontal="center" vertical="center" wrapText="1"/>
    </xf>
    <xf numFmtId="49" fontId="3" fillId="0" borderId="2" xfId="12" applyNumberFormat="1" applyProtection="1">
      <alignment horizontal="left" wrapText="1"/>
    </xf>
    <xf numFmtId="0" fontId="3" fillId="0" borderId="7" xfId="29" applyNumberFormat="1" applyProtection="1">
      <alignment horizontal="center" vertical="center" wrapText="1"/>
    </xf>
    <xf numFmtId="4" fontId="9" fillId="0" borderId="6" xfId="38" applyNumberFormat="1" applyFont="1" applyProtection="1">
      <alignment horizontal="right" vertical="center" shrinkToFit="1"/>
    </xf>
    <xf numFmtId="165" fontId="3" fillId="0" borderId="6" xfId="36" applyNumberFormat="1" applyProtection="1">
      <alignment horizontal="center" vertical="center" shrinkToFit="1"/>
    </xf>
    <xf numFmtId="0" fontId="10" fillId="0" borderId="6" xfId="30" applyNumberFormat="1" applyFont="1" applyProtection="1">
      <alignment horizontal="center" vertical="center" wrapText="1"/>
    </xf>
    <xf numFmtId="0" fontId="10" fillId="0" borderId="8" xfId="31" applyNumberFormat="1" applyFont="1" applyProtection="1">
      <alignment horizontal="center" vertical="center" wrapText="1"/>
    </xf>
    <xf numFmtId="1" fontId="5" fillId="4" borderId="6" xfId="33" applyNumberFormat="1" applyFill="1" applyProtection="1">
      <alignment horizontal="center" vertical="center" shrinkToFit="1"/>
    </xf>
    <xf numFmtId="165" fontId="3" fillId="4" borderId="6" xfId="36" applyNumberFormat="1" applyFill="1" applyProtection="1">
      <alignment horizontal="center" vertical="center" shrinkToFit="1"/>
    </xf>
    <xf numFmtId="4" fontId="11" fillId="4" borderId="6" xfId="38" applyNumberFormat="1" applyFont="1" applyFill="1" applyProtection="1">
      <alignment horizontal="right" vertical="center" shrinkToFit="1"/>
    </xf>
    <xf numFmtId="0" fontId="0" fillId="4" borderId="0" xfId="0" applyFill="1" applyProtection="1">
      <protection locked="0"/>
    </xf>
    <xf numFmtId="1" fontId="3" fillId="4" borderId="6" xfId="36" applyNumberFormat="1" applyFill="1" applyProtection="1">
      <alignment horizontal="center" vertical="center" shrinkToFit="1"/>
    </xf>
    <xf numFmtId="0" fontId="1" fillId="5" borderId="5" xfId="39" applyNumberFormat="1" applyFill="1" applyProtection="1"/>
    <xf numFmtId="0" fontId="3" fillId="5" borderId="5" xfId="40" applyNumberFormat="1" applyFill="1" applyProtection="1">
      <alignment horizontal="right"/>
    </xf>
    <xf numFmtId="0" fontId="11" fillId="5" borderId="5" xfId="40" applyNumberFormat="1" applyFont="1" applyFill="1" applyProtection="1">
      <alignment horizontal="right"/>
    </xf>
    <xf numFmtId="1" fontId="11" fillId="5" borderId="6" xfId="41" applyNumberFormat="1" applyFont="1" applyFill="1" applyProtection="1">
      <alignment horizontal="center"/>
    </xf>
    <xf numFmtId="4" fontId="11" fillId="5" borderId="6" xfId="38" applyNumberFormat="1" applyFont="1" applyFill="1" applyProtection="1">
      <alignment horizontal="right" vertical="center" shrinkToFit="1"/>
    </xf>
    <xf numFmtId="0" fontId="0" fillId="5" borderId="0" xfId="0" applyFill="1" applyProtection="1">
      <protection locked="0"/>
    </xf>
    <xf numFmtId="4" fontId="1" fillId="0" borderId="2" xfId="1" applyNumberFormat="1" applyProtection="1"/>
    <xf numFmtId="4" fontId="1" fillId="4" borderId="2" xfId="1" applyNumberFormat="1" applyFill="1" applyProtection="1"/>
    <xf numFmtId="4" fontId="1" fillId="5" borderId="2" xfId="1" applyNumberFormat="1" applyFill="1" applyProtection="1"/>
    <xf numFmtId="4" fontId="0" fillId="0" borderId="0" xfId="0" applyNumberFormat="1" applyProtection="1">
      <protection locked="0"/>
    </xf>
    <xf numFmtId="4" fontId="14" fillId="0" borderId="2" xfId="1" applyNumberFormat="1" applyFont="1" applyProtection="1"/>
    <xf numFmtId="4" fontId="15" fillId="0" borderId="6" xfId="38" applyNumberFormat="1" applyFont="1" applyProtection="1">
      <alignment horizontal="right" vertical="center" shrinkToFit="1"/>
    </xf>
    <xf numFmtId="1" fontId="5" fillId="6" borderId="6" xfId="33" applyNumberFormat="1" applyFill="1" applyProtection="1">
      <alignment horizontal="center" vertical="center" shrinkToFit="1"/>
    </xf>
    <xf numFmtId="1" fontId="3" fillId="6" borderId="7" xfId="34" applyNumberFormat="1" applyFill="1" applyProtection="1">
      <alignment horizontal="center" vertical="center" shrinkToFit="1"/>
    </xf>
    <xf numFmtId="0" fontId="3" fillId="6" borderId="6" xfId="37" applyNumberFormat="1" applyFill="1" applyProtection="1">
      <alignment vertical="top" wrapText="1"/>
    </xf>
    <xf numFmtId="165" fontId="3" fillId="6" borderId="6" xfId="36" applyNumberFormat="1" applyFill="1" applyProtection="1">
      <alignment horizontal="center" vertical="center" shrinkToFit="1"/>
    </xf>
    <xf numFmtId="4" fontId="3" fillId="6" borderId="6" xfId="38" applyNumberFormat="1" applyFill="1" applyProtection="1">
      <alignment horizontal="right" vertical="center" shrinkToFit="1"/>
    </xf>
    <xf numFmtId="4" fontId="15" fillId="6" borderId="6" xfId="38" applyNumberFormat="1" applyFont="1" applyFill="1" applyProtection="1">
      <alignment horizontal="right" vertical="center" shrinkToFit="1"/>
    </xf>
    <xf numFmtId="4" fontId="1" fillId="6" borderId="2" xfId="1" applyNumberFormat="1" applyFill="1" applyProtection="1"/>
    <xf numFmtId="0" fontId="0" fillId="6" borderId="0" xfId="0" applyFill="1" applyProtection="1">
      <protection locked="0"/>
    </xf>
    <xf numFmtId="0" fontId="3" fillId="0" borderId="2" xfId="42" applyNumberFormat="1" applyFont="1" applyProtection="1">
      <alignment horizontal="left"/>
    </xf>
    <xf numFmtId="1" fontId="3" fillId="0" borderId="9" xfId="36" applyNumberFormat="1" applyBorder="1" applyProtection="1">
      <alignment horizontal="center" vertical="center" shrinkToFit="1"/>
    </xf>
    <xf numFmtId="1" fontId="3" fillId="0" borderId="4" xfId="36" applyBorder="1">
      <alignment horizontal="center" vertical="center" shrinkToFit="1"/>
    </xf>
    <xf numFmtId="1" fontId="3" fillId="0" borderId="7" xfId="36" applyBorder="1">
      <alignment horizontal="center" vertical="center" shrinkToFit="1"/>
    </xf>
    <xf numFmtId="49" fontId="3" fillId="6" borderId="9" xfId="36" applyNumberFormat="1" applyFill="1" applyBorder="1" applyAlignment="1" applyProtection="1">
      <alignment horizontal="center" vertical="center" shrinkToFit="1"/>
    </xf>
    <xf numFmtId="49" fontId="3" fillId="6" borderId="4" xfId="36" applyNumberFormat="1" applyFill="1" applyBorder="1" applyAlignment="1" applyProtection="1">
      <alignment horizontal="center" vertical="center" shrinkToFit="1"/>
    </xf>
    <xf numFmtId="49" fontId="3" fillId="6" borderId="7" xfId="36" applyNumberFormat="1" applyFill="1" applyBorder="1" applyAlignment="1" applyProtection="1">
      <alignment horizontal="center" vertical="center" shrinkToFit="1"/>
    </xf>
    <xf numFmtId="1" fontId="3" fillId="0" borderId="9" xfId="35" applyNumberFormat="1" applyBorder="1" applyProtection="1">
      <alignment horizontal="center" vertical="center" wrapText="1"/>
    </xf>
    <xf numFmtId="1" fontId="3" fillId="0" borderId="7" xfId="35" applyBorder="1">
      <alignment horizontal="center" vertical="center" wrapText="1"/>
    </xf>
    <xf numFmtId="49" fontId="3" fillId="0" borderId="2" xfId="12" applyNumberFormat="1" applyProtection="1">
      <alignment horizontal="left" wrapText="1"/>
    </xf>
    <xf numFmtId="49" fontId="3" fillId="0" borderId="2" xfId="12">
      <alignment horizontal="left" wrapText="1"/>
    </xf>
    <xf numFmtId="0" fontId="1" fillId="0" borderId="8" xfId="28" applyNumberFormat="1" applyBorder="1" applyProtection="1">
      <alignment horizontal="center" vertical="center"/>
    </xf>
    <xf numFmtId="0" fontId="1" fillId="0" borderId="1" xfId="28" applyBorder="1">
      <alignment horizontal="center" vertical="center"/>
    </xf>
    <xf numFmtId="49" fontId="3" fillId="2" borderId="2" xfId="15" applyNumberFormat="1" applyProtection="1">
      <alignment horizontal="left"/>
    </xf>
    <xf numFmtId="49" fontId="3" fillId="2" borderId="2" xfId="15">
      <alignment horizontal="left"/>
    </xf>
    <xf numFmtId="0" fontId="3" fillId="0" borderId="8" xfId="29" applyNumberFormat="1" applyBorder="1" applyProtection="1">
      <alignment horizontal="center" vertical="center" wrapText="1"/>
    </xf>
    <xf numFmtId="0" fontId="3" fillId="0" borderId="1" xfId="29" applyBorder="1">
      <alignment horizontal="center" vertical="center" wrapText="1"/>
    </xf>
    <xf numFmtId="0" fontId="3" fillId="0" borderId="10" xfId="30" applyNumberFormat="1" applyBorder="1" applyProtection="1">
      <alignment horizontal="center" vertical="center" wrapText="1"/>
    </xf>
    <xf numFmtId="0" fontId="3" fillId="0" borderId="11" xfId="30" applyBorder="1">
      <alignment horizontal="center" vertical="center" wrapText="1"/>
    </xf>
    <xf numFmtId="0" fontId="3" fillId="0" borderId="12" xfId="30" applyBorder="1">
      <alignment horizontal="center" vertical="center" wrapText="1"/>
    </xf>
    <xf numFmtId="0" fontId="3" fillId="0" borderId="13" xfId="30" applyBorder="1">
      <alignment horizontal="center" vertical="center" wrapText="1"/>
    </xf>
    <xf numFmtId="0" fontId="3" fillId="0" borderId="9" xfId="30" applyNumberFormat="1" applyBorder="1" applyProtection="1">
      <alignment horizontal="center" vertical="center" wrapText="1"/>
    </xf>
    <xf numFmtId="0" fontId="3" fillId="0" borderId="7" xfId="30" applyBorder="1">
      <alignment horizontal="center" vertical="center" wrapText="1"/>
    </xf>
    <xf numFmtId="0" fontId="3" fillId="0" borderId="4" xfId="30" applyBorder="1">
      <alignment horizontal="center" vertical="center" wrapText="1"/>
    </xf>
    <xf numFmtId="0" fontId="3" fillId="0" borderId="5" xfId="30" applyBorder="1">
      <alignment horizontal="center" vertical="center" wrapText="1"/>
    </xf>
    <xf numFmtId="0" fontId="3" fillId="0" borderId="3" xfId="30" applyBorder="1">
      <alignment horizontal="center" vertical="center" wrapText="1"/>
    </xf>
    <xf numFmtId="0" fontId="3" fillId="0" borderId="8" xfId="30" applyNumberFormat="1" applyBorder="1" applyProtection="1">
      <alignment horizontal="center" vertical="center" wrapText="1"/>
    </xf>
    <xf numFmtId="0" fontId="3" fillId="0" borderId="1" xfId="30" applyBorder="1">
      <alignment horizontal="center" vertical="center" wrapText="1"/>
    </xf>
    <xf numFmtId="0" fontId="10" fillId="0" borderId="8" xfId="30" applyNumberFormat="1" applyFont="1" applyBorder="1" applyProtection="1">
      <alignment horizontal="center" vertical="center" wrapText="1"/>
    </xf>
    <xf numFmtId="0" fontId="3" fillId="0" borderId="1" xfId="30" applyNumberFormat="1" applyBorder="1" applyProtection="1">
      <alignment horizontal="center" vertical="center" wrapText="1"/>
    </xf>
    <xf numFmtId="1" fontId="11" fillId="4" borderId="9" xfId="34" applyNumberFormat="1" applyFont="1" applyFill="1" applyBorder="1" applyAlignment="1" applyProtection="1">
      <alignment horizontal="right" vertical="center" shrinkToFit="1"/>
    </xf>
    <xf numFmtId="1" fontId="11" fillId="4" borderId="4" xfId="34" applyNumberFormat="1" applyFont="1" applyFill="1" applyBorder="1" applyAlignment="1" applyProtection="1">
      <alignment horizontal="right" vertical="center" shrinkToFit="1"/>
    </xf>
    <xf numFmtId="1" fontId="11" fillId="4" borderId="7" xfId="34" applyNumberFormat="1" applyFont="1" applyFill="1" applyAlignment="1" applyProtection="1">
      <alignment horizontal="right" vertical="center" shrinkToFit="1"/>
    </xf>
    <xf numFmtId="1" fontId="3" fillId="6" borderId="9" xfId="35" applyNumberFormat="1" applyFill="1" applyBorder="1" applyProtection="1">
      <alignment horizontal="center" vertical="center" wrapText="1"/>
    </xf>
    <xf numFmtId="1" fontId="3" fillId="6" borderId="7" xfId="35" applyFill="1" applyBorder="1">
      <alignment horizontal="center" vertical="center" wrapText="1"/>
    </xf>
    <xf numFmtId="49" fontId="3" fillId="0" borderId="5" xfId="46" applyNumberFormat="1" applyBorder="1" applyProtection="1">
      <alignment horizontal="center" vertical="center"/>
    </xf>
    <xf numFmtId="49" fontId="3" fillId="0" borderId="5" xfId="46" applyBorder="1">
      <alignment horizontal="center" vertical="center"/>
    </xf>
    <xf numFmtId="0" fontId="3" fillId="0" borderId="5" xfId="47" applyNumberFormat="1" applyProtection="1">
      <alignment horizontal="center" vertical="center" wrapText="1"/>
    </xf>
    <xf numFmtId="0" fontId="3" fillId="0" borderId="5" xfId="47">
      <alignment horizontal="center" vertical="center" wrapText="1"/>
    </xf>
    <xf numFmtId="49" fontId="3" fillId="0" borderId="5" xfId="48" applyNumberFormat="1" applyProtection="1">
      <alignment horizontal="center" vertical="center" wrapText="1"/>
    </xf>
    <xf numFmtId="49" fontId="3" fillId="0" borderId="5" xfId="48">
      <alignment horizontal="center" vertical="center" wrapText="1"/>
    </xf>
    <xf numFmtId="49" fontId="3" fillId="0" borderId="2" xfId="23" applyNumberFormat="1" applyProtection="1">
      <alignment horizontal="center" vertical="center" wrapText="1"/>
    </xf>
    <xf numFmtId="49" fontId="3" fillId="0" borderId="2" xfId="23">
      <alignment horizontal="center" vertical="center" wrapText="1"/>
    </xf>
    <xf numFmtId="0" fontId="13" fillId="0" borderId="2" xfId="2" applyNumberFormat="1" applyFont="1" applyProtection="1">
      <alignment horizontal="center" vertical="center" wrapText="1"/>
    </xf>
    <xf numFmtId="0" fontId="2" fillId="0" borderId="2" xfId="2">
      <alignment horizontal="center" vertical="center" wrapText="1"/>
    </xf>
    <xf numFmtId="0" fontId="3" fillId="0" borderId="2" xfId="5" applyNumberFormat="1" applyProtection="1">
      <alignment horizontal="center"/>
    </xf>
    <xf numFmtId="0" fontId="3" fillId="0" borderId="2" xfId="5">
      <alignment horizontal="center"/>
    </xf>
    <xf numFmtId="0" fontId="3" fillId="0" borderId="3" xfId="13" applyNumberFormat="1" applyProtection="1">
      <alignment horizontal="left" vertical="center" wrapText="1"/>
    </xf>
    <xf numFmtId="0" fontId="3" fillId="0" borderId="3" xfId="13">
      <alignment horizontal="left" vertical="center" wrapText="1"/>
    </xf>
    <xf numFmtId="0" fontId="3" fillId="0" borderId="4" xfId="14" applyNumberFormat="1" applyProtection="1">
      <alignment horizontal="left" vertical="center" wrapText="1"/>
    </xf>
    <xf numFmtId="0" fontId="3" fillId="0" borderId="4" xfId="14">
      <alignment horizontal="left" vertical="center" wrapText="1"/>
    </xf>
    <xf numFmtId="0" fontId="3" fillId="2" borderId="5" xfId="18" applyNumberFormat="1" applyProtection="1">
      <alignment horizontal="center"/>
    </xf>
    <xf numFmtId="0" fontId="3" fillId="2" borderId="5" xfId="18">
      <alignment horizontal="center"/>
    </xf>
    <xf numFmtId="49" fontId="3" fillId="0" borderId="3" xfId="43" applyNumberFormat="1" applyProtection="1">
      <alignment horizontal="center" vertical="center" wrapText="1"/>
    </xf>
    <xf numFmtId="49" fontId="3" fillId="0" borderId="3" xfId="43">
      <alignment horizontal="center" vertical="center" wrapText="1"/>
    </xf>
    <xf numFmtId="164" fontId="3" fillId="0" borderId="3" xfId="44" applyNumberFormat="1" applyProtection="1">
      <alignment horizontal="center" vertical="center" wrapText="1"/>
    </xf>
    <xf numFmtId="164" fontId="3" fillId="0" borderId="3" xfId="44">
      <alignment horizontal="center" vertical="center" wrapText="1"/>
    </xf>
  </cellXfs>
  <cellStyles count="58">
    <cellStyle name="br" xfId="52"/>
    <cellStyle name="col" xfId="51"/>
    <cellStyle name="style0" xfId="53"/>
    <cellStyle name="td" xfId="54"/>
    <cellStyle name="tr" xfId="50"/>
    <cellStyle name="xl21" xfId="55"/>
    <cellStyle name="xl22" xfId="1"/>
    <cellStyle name="xl23" xfId="28"/>
    <cellStyle name="xl24" xfId="29"/>
    <cellStyle name="xl25" xfId="33"/>
    <cellStyle name="xl26" xfId="39"/>
    <cellStyle name="xl27" xfId="56"/>
    <cellStyle name="xl28" xfId="4"/>
    <cellStyle name="xl29" xfId="9"/>
    <cellStyle name="xl30" xfId="11"/>
    <cellStyle name="xl31" xfId="6"/>
    <cellStyle name="xl32" xfId="30"/>
    <cellStyle name="xl33" xfId="34"/>
    <cellStyle name="xl34" xfId="40"/>
    <cellStyle name="xl35" xfId="42"/>
    <cellStyle name="xl36" xfId="45"/>
    <cellStyle name="xl37" xfId="15"/>
    <cellStyle name="xl38" xfId="22"/>
    <cellStyle name="xl39" xfId="5"/>
    <cellStyle name="xl40" xfId="16"/>
    <cellStyle name="xl41" xfId="12"/>
    <cellStyle name="xl42" xfId="24"/>
    <cellStyle name="xl43" xfId="35"/>
    <cellStyle name="xl44" xfId="17"/>
    <cellStyle name="xl45" xfId="23"/>
    <cellStyle name="xl46" xfId="25"/>
    <cellStyle name="xl47" xfId="49"/>
    <cellStyle name="xl48" xfId="57"/>
    <cellStyle name="xl49" xfId="46"/>
    <cellStyle name="xl50" xfId="18"/>
    <cellStyle name="xl51" xfId="19"/>
    <cellStyle name="xl52" xfId="44"/>
    <cellStyle name="xl53" xfId="47"/>
    <cellStyle name="xl54" xfId="20"/>
    <cellStyle name="xl55" xfId="26"/>
    <cellStyle name="xl56" xfId="36"/>
    <cellStyle name="xl57" xfId="37"/>
    <cellStyle name="xl58" xfId="43"/>
    <cellStyle name="xl59" xfId="48"/>
    <cellStyle name="xl60" xfId="41"/>
    <cellStyle name="xl61" xfId="38"/>
    <cellStyle name="xl62" xfId="21"/>
    <cellStyle name="xl63" xfId="13"/>
    <cellStyle name="xl64" xfId="14"/>
    <cellStyle name="xl65" xfId="2"/>
    <cellStyle name="xl66" xfId="7"/>
    <cellStyle name="xl67" xfId="3"/>
    <cellStyle name="xl68" xfId="8"/>
    <cellStyle name="xl69" xfId="10"/>
    <cellStyle name="xl70" xfId="27"/>
    <cellStyle name="xl71" xfId="31"/>
    <cellStyle name="xl72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zoomScale="75" zoomScaleNormal="75" zoomScaleSheetLayoutView="70" zoomScalePageLayoutView="70" workbookViewId="0">
      <selection activeCell="A6" sqref="A6:E6"/>
    </sheetView>
  </sheetViews>
  <sheetFormatPr defaultRowHeight="15" x14ac:dyDescent="0.25"/>
  <cols>
    <col min="1" max="1" width="9.140625" style="1" customWidth="1"/>
    <col min="2" max="2" width="35.85546875" style="1" customWidth="1"/>
    <col min="3" max="3" width="13.5703125" style="1" customWidth="1"/>
    <col min="4" max="4" width="20" style="1" customWidth="1"/>
    <col min="5" max="5" width="1.85546875" style="1" customWidth="1"/>
    <col min="6" max="6" width="7.140625" style="1" customWidth="1"/>
    <col min="7" max="7" width="1.7109375" style="1" customWidth="1"/>
    <col min="8" max="8" width="5.42578125" style="1" customWidth="1"/>
    <col min="9" max="9" width="14" style="1" customWidth="1"/>
    <col min="10" max="10" width="1.28515625" style="1" customWidth="1"/>
    <col min="11" max="11" width="2" style="1" customWidth="1"/>
    <col min="12" max="12" width="38.140625" style="1" customWidth="1"/>
    <col min="13" max="13" width="26.7109375" style="1" customWidth="1"/>
    <col min="14" max="14" width="8.5703125" style="1" customWidth="1"/>
    <col min="15" max="17" width="14.7109375" style="1" customWidth="1"/>
    <col min="18" max="18" width="15.7109375" style="1" customWidth="1"/>
    <col min="19" max="19" width="16.140625" style="1" customWidth="1"/>
    <col min="20" max="20" width="16.5703125" style="1" customWidth="1"/>
    <col min="21" max="21" width="18.7109375" style="53" customWidth="1"/>
    <col min="22" max="16384" width="9.140625" style="1"/>
  </cols>
  <sheetData>
    <row r="1" spans="1:21" ht="15.75" x14ac:dyDescent="0.25">
      <c r="A1" s="2"/>
      <c r="B1" s="107" t="s">
        <v>121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3"/>
      <c r="U1" s="50"/>
    </row>
    <row r="2" spans="1:21" x14ac:dyDescent="0.25">
      <c r="A2" s="2"/>
      <c r="B2" s="4"/>
      <c r="C2" s="4"/>
      <c r="D2" s="3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7"/>
      <c r="U2" s="50"/>
    </row>
    <row r="3" spans="1:21" x14ac:dyDescent="0.25">
      <c r="A3" s="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6"/>
      <c r="T3" s="9"/>
      <c r="U3" s="50"/>
    </row>
    <row r="4" spans="1:21" x14ac:dyDescent="0.25">
      <c r="A4" s="2"/>
      <c r="B4" s="4"/>
      <c r="C4" s="109" t="s">
        <v>0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6"/>
      <c r="T4" s="7"/>
      <c r="U4" s="50"/>
    </row>
    <row r="5" spans="1:2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6"/>
      <c r="T5" s="7"/>
      <c r="U5" s="50"/>
    </row>
    <row r="6" spans="1:21" x14ac:dyDescent="0.25">
      <c r="A6" s="73" t="s">
        <v>1</v>
      </c>
      <c r="B6" s="74"/>
      <c r="C6" s="74"/>
      <c r="D6" s="74"/>
      <c r="E6" s="74"/>
      <c r="F6" s="111" t="s">
        <v>2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6"/>
      <c r="T6" s="7"/>
      <c r="U6" s="50"/>
    </row>
    <row r="7" spans="1:21" x14ac:dyDescent="0.25">
      <c r="A7" s="73" t="s">
        <v>3</v>
      </c>
      <c r="B7" s="74"/>
      <c r="C7" s="74"/>
      <c r="D7" s="74"/>
      <c r="E7" s="74"/>
      <c r="F7" s="113" t="s">
        <v>4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6"/>
      <c r="T7" s="7"/>
      <c r="U7" s="50"/>
    </row>
    <row r="8" spans="1:21" x14ac:dyDescent="0.25">
      <c r="A8" s="2"/>
      <c r="B8" s="77"/>
      <c r="C8" s="78"/>
      <c r="D8" s="11"/>
      <c r="E8" s="12"/>
      <c r="F8" s="115"/>
      <c r="G8" s="116"/>
      <c r="H8" s="116"/>
      <c r="I8" s="13"/>
      <c r="J8" s="14"/>
      <c r="K8" s="14"/>
      <c r="L8" s="14"/>
      <c r="M8" s="14"/>
      <c r="N8" s="14"/>
      <c r="O8" s="14"/>
      <c r="P8" s="15"/>
      <c r="Q8" s="15"/>
      <c r="R8" s="15"/>
      <c r="S8" s="6"/>
      <c r="T8" s="16"/>
      <c r="U8" s="50"/>
    </row>
    <row r="9" spans="1:21" x14ac:dyDescent="0.25">
      <c r="A9" s="2"/>
      <c r="B9" s="5"/>
      <c r="C9" s="5"/>
      <c r="D9" s="33"/>
      <c r="E9" s="30"/>
      <c r="F9" s="12"/>
      <c r="G9" s="30"/>
      <c r="H9" s="30"/>
      <c r="I9" s="30"/>
      <c r="J9" s="5"/>
      <c r="K9" s="5"/>
      <c r="L9" s="5"/>
      <c r="M9" s="5"/>
      <c r="N9" s="5"/>
      <c r="O9" s="5"/>
      <c r="P9" s="10"/>
      <c r="Q9" s="10"/>
      <c r="R9" s="10"/>
      <c r="S9" s="10"/>
      <c r="T9" s="3"/>
      <c r="U9" s="50"/>
    </row>
    <row r="10" spans="1:21" x14ac:dyDescent="0.25">
      <c r="A10" s="2"/>
      <c r="B10" s="4"/>
      <c r="C10" s="4"/>
      <c r="D10" s="17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 t="s">
        <v>5</v>
      </c>
      <c r="U10" s="50"/>
    </row>
    <row r="11" spans="1:21" x14ac:dyDescent="0.25">
      <c r="A11" s="75" t="s">
        <v>6</v>
      </c>
      <c r="B11" s="79" t="s">
        <v>7</v>
      </c>
      <c r="C11" s="81" t="s">
        <v>8</v>
      </c>
      <c r="D11" s="82"/>
      <c r="E11" s="81" t="s">
        <v>9</v>
      </c>
      <c r="F11" s="88"/>
      <c r="G11" s="88"/>
      <c r="H11" s="88"/>
      <c r="I11" s="88"/>
      <c r="J11" s="88"/>
      <c r="K11" s="82"/>
      <c r="L11" s="90" t="s">
        <v>10</v>
      </c>
      <c r="M11" s="90" t="s">
        <v>11</v>
      </c>
      <c r="N11" s="90" t="s">
        <v>12</v>
      </c>
      <c r="O11" s="92" t="s">
        <v>114</v>
      </c>
      <c r="P11" s="90" t="s">
        <v>122</v>
      </c>
      <c r="Q11" s="92" t="s">
        <v>115</v>
      </c>
      <c r="R11" s="85" t="s">
        <v>13</v>
      </c>
      <c r="S11" s="87"/>
      <c r="T11" s="86"/>
      <c r="U11" s="50"/>
    </row>
    <row r="12" spans="1:21" ht="109.5" customHeight="1" x14ac:dyDescent="0.25">
      <c r="A12" s="76"/>
      <c r="B12" s="80"/>
      <c r="C12" s="83"/>
      <c r="D12" s="84"/>
      <c r="E12" s="83"/>
      <c r="F12" s="89"/>
      <c r="G12" s="89"/>
      <c r="H12" s="89"/>
      <c r="I12" s="89"/>
      <c r="J12" s="89"/>
      <c r="K12" s="84"/>
      <c r="L12" s="91"/>
      <c r="M12" s="91"/>
      <c r="N12" s="91"/>
      <c r="O12" s="91"/>
      <c r="P12" s="93"/>
      <c r="Q12" s="91"/>
      <c r="R12" s="37" t="s">
        <v>116</v>
      </c>
      <c r="S12" s="37" t="s">
        <v>117</v>
      </c>
      <c r="T12" s="38" t="s">
        <v>118</v>
      </c>
      <c r="U12" s="50"/>
    </row>
    <row r="13" spans="1:21" x14ac:dyDescent="0.25">
      <c r="A13" s="34">
        <v>1</v>
      </c>
      <c r="B13" s="32">
        <v>2</v>
      </c>
      <c r="C13" s="85">
        <v>3</v>
      </c>
      <c r="D13" s="86"/>
      <c r="E13" s="85">
        <v>4</v>
      </c>
      <c r="F13" s="87"/>
      <c r="G13" s="87"/>
      <c r="H13" s="87"/>
      <c r="I13" s="87"/>
      <c r="J13" s="87"/>
      <c r="K13" s="86"/>
      <c r="L13" s="32">
        <v>5</v>
      </c>
      <c r="M13" s="32">
        <v>6</v>
      </c>
      <c r="N13" s="32">
        <v>7</v>
      </c>
      <c r="O13" s="32">
        <v>8</v>
      </c>
      <c r="P13" s="32">
        <v>9</v>
      </c>
      <c r="Q13" s="32">
        <v>10</v>
      </c>
      <c r="R13" s="32">
        <v>11</v>
      </c>
      <c r="S13" s="32">
        <v>12</v>
      </c>
      <c r="T13" s="21">
        <v>13</v>
      </c>
      <c r="U13" s="50"/>
    </row>
    <row r="14" spans="1:21" ht="156.75" customHeight="1" x14ac:dyDescent="0.25">
      <c r="A14" s="22">
        <v>1</v>
      </c>
      <c r="B14" s="23" t="s">
        <v>14</v>
      </c>
      <c r="C14" s="71" t="s">
        <v>15</v>
      </c>
      <c r="D14" s="72"/>
      <c r="E14" s="65" t="s">
        <v>16</v>
      </c>
      <c r="F14" s="66"/>
      <c r="G14" s="66"/>
      <c r="H14" s="66"/>
      <c r="I14" s="66"/>
      <c r="J14" s="66"/>
      <c r="K14" s="67"/>
      <c r="L14" s="24" t="s">
        <v>17</v>
      </c>
      <c r="M14" s="24" t="s">
        <v>18</v>
      </c>
      <c r="N14" s="36">
        <v>100</v>
      </c>
      <c r="O14" s="25">
        <v>849000</v>
      </c>
      <c r="P14" s="25">
        <v>802910.97</v>
      </c>
      <c r="Q14" s="25">
        <v>1114920</v>
      </c>
      <c r="R14" s="55">
        <v>1209620</v>
      </c>
      <c r="S14" s="55">
        <v>1254410</v>
      </c>
      <c r="T14" s="55">
        <v>1310410</v>
      </c>
      <c r="U14" s="54"/>
    </row>
    <row r="15" spans="1:21" ht="186.75" customHeight="1" x14ac:dyDescent="0.25">
      <c r="A15" s="22">
        <v>2</v>
      </c>
      <c r="B15" s="23" t="s">
        <v>19</v>
      </c>
      <c r="C15" s="71" t="s">
        <v>20</v>
      </c>
      <c r="D15" s="72"/>
      <c r="E15" s="65" t="s">
        <v>21</v>
      </c>
      <c r="F15" s="66"/>
      <c r="G15" s="66"/>
      <c r="H15" s="66"/>
      <c r="I15" s="66"/>
      <c r="J15" s="66"/>
      <c r="K15" s="67"/>
      <c r="L15" s="24" t="s">
        <v>22</v>
      </c>
      <c r="M15" s="24" t="s">
        <v>18</v>
      </c>
      <c r="N15" s="36">
        <v>101</v>
      </c>
      <c r="O15" s="25">
        <v>5600</v>
      </c>
      <c r="P15" s="25">
        <v>5542.96</v>
      </c>
      <c r="Q15" s="25">
        <v>7000</v>
      </c>
      <c r="R15" s="55">
        <v>6890</v>
      </c>
      <c r="S15" s="55">
        <v>7080</v>
      </c>
      <c r="T15" s="55">
        <v>7320</v>
      </c>
      <c r="U15" s="54"/>
    </row>
    <row r="16" spans="1:21" ht="118.5" customHeight="1" x14ac:dyDescent="0.25">
      <c r="A16" s="22">
        <v>3</v>
      </c>
      <c r="B16" s="23" t="s">
        <v>23</v>
      </c>
      <c r="C16" s="71" t="s">
        <v>24</v>
      </c>
      <c r="D16" s="72"/>
      <c r="E16" s="65" t="s">
        <v>25</v>
      </c>
      <c r="F16" s="66"/>
      <c r="G16" s="66"/>
      <c r="H16" s="66"/>
      <c r="I16" s="66"/>
      <c r="J16" s="66"/>
      <c r="K16" s="67"/>
      <c r="L16" s="24" t="s">
        <v>26</v>
      </c>
      <c r="M16" s="24" t="s">
        <v>18</v>
      </c>
      <c r="N16" s="36">
        <v>102</v>
      </c>
      <c r="O16" s="25">
        <v>1646300</v>
      </c>
      <c r="P16" s="25">
        <v>1070593.79</v>
      </c>
      <c r="Q16" s="25">
        <v>1438730</v>
      </c>
      <c r="R16" s="55">
        <v>1591180</v>
      </c>
      <c r="S16" s="55">
        <v>1645850</v>
      </c>
      <c r="T16" s="55">
        <v>1713820</v>
      </c>
      <c r="U16" s="54"/>
    </row>
    <row r="17" spans="1:21" ht="78" customHeight="1" x14ac:dyDescent="0.25">
      <c r="A17" s="22">
        <v>4</v>
      </c>
      <c r="B17" s="23" t="s">
        <v>27</v>
      </c>
      <c r="C17" s="71" t="s">
        <v>28</v>
      </c>
      <c r="D17" s="72"/>
      <c r="E17" s="65" t="s">
        <v>29</v>
      </c>
      <c r="F17" s="66"/>
      <c r="G17" s="66"/>
      <c r="H17" s="66"/>
      <c r="I17" s="66"/>
      <c r="J17" s="66"/>
      <c r="K17" s="67"/>
      <c r="L17" s="24" t="s">
        <v>30</v>
      </c>
      <c r="M17" s="24" t="s">
        <v>18</v>
      </c>
      <c r="N17" s="36">
        <v>103</v>
      </c>
      <c r="O17" s="25">
        <v>-157900</v>
      </c>
      <c r="P17" s="25">
        <v>-156830.70000000001</v>
      </c>
      <c r="Q17" s="25">
        <v>-186320</v>
      </c>
      <c r="R17" s="55">
        <v>-173300</v>
      </c>
      <c r="S17" s="55">
        <v>-178690</v>
      </c>
      <c r="T17" s="55">
        <v>-201180</v>
      </c>
      <c r="U17" s="54"/>
    </row>
    <row r="18" spans="1:21" ht="103.5" customHeight="1" x14ac:dyDescent="0.25">
      <c r="A18" s="22">
        <v>5</v>
      </c>
      <c r="B18" s="23" t="s">
        <v>31</v>
      </c>
      <c r="C18" s="71" t="s">
        <v>32</v>
      </c>
      <c r="D18" s="72"/>
      <c r="E18" s="65" t="s">
        <v>33</v>
      </c>
      <c r="F18" s="66"/>
      <c r="G18" s="66"/>
      <c r="H18" s="66"/>
      <c r="I18" s="66"/>
      <c r="J18" s="66"/>
      <c r="K18" s="67"/>
      <c r="L18" s="24" t="s">
        <v>34</v>
      </c>
      <c r="M18" s="24" t="s">
        <v>35</v>
      </c>
      <c r="N18" s="36">
        <v>104</v>
      </c>
      <c r="O18" s="25">
        <v>30124443.800000001</v>
      </c>
      <c r="P18" s="25">
        <v>20075605.920000002</v>
      </c>
      <c r="Q18" s="55">
        <v>28956226.390000001</v>
      </c>
      <c r="R18" s="55">
        <v>29600661.84</v>
      </c>
      <c r="S18" s="55">
        <v>31110374.579999998</v>
      </c>
      <c r="T18" s="55">
        <v>32790326.43</v>
      </c>
      <c r="U18" s="50"/>
    </row>
    <row r="19" spans="1:21" ht="168.75" customHeight="1" x14ac:dyDescent="0.25">
      <c r="A19" s="22">
        <v>6</v>
      </c>
      <c r="B19" s="23" t="s">
        <v>36</v>
      </c>
      <c r="C19" s="71" t="s">
        <v>37</v>
      </c>
      <c r="D19" s="72"/>
      <c r="E19" s="65" t="s">
        <v>38</v>
      </c>
      <c r="F19" s="66"/>
      <c r="G19" s="66"/>
      <c r="H19" s="66"/>
      <c r="I19" s="66"/>
      <c r="J19" s="66"/>
      <c r="K19" s="67"/>
      <c r="L19" s="24" t="s">
        <v>39</v>
      </c>
      <c r="M19" s="24" t="s">
        <v>35</v>
      </c>
      <c r="N19" s="36">
        <v>105</v>
      </c>
      <c r="O19" s="25">
        <v>81556.2</v>
      </c>
      <c r="P19" s="25">
        <v>13537.6</v>
      </c>
      <c r="Q19" s="55">
        <v>19516.16</v>
      </c>
      <c r="R19" s="55">
        <v>80138.16</v>
      </c>
      <c r="S19" s="55">
        <v>84225.42</v>
      </c>
      <c r="T19" s="55">
        <v>88773.57</v>
      </c>
      <c r="U19" s="50"/>
    </row>
    <row r="20" spans="1:21" ht="63.75" x14ac:dyDescent="0.25">
      <c r="A20" s="22">
        <v>7</v>
      </c>
      <c r="B20" s="23" t="s">
        <v>40</v>
      </c>
      <c r="C20" s="71" t="s">
        <v>41</v>
      </c>
      <c r="D20" s="72"/>
      <c r="E20" s="65" t="s">
        <v>42</v>
      </c>
      <c r="F20" s="66"/>
      <c r="G20" s="66"/>
      <c r="H20" s="66"/>
      <c r="I20" s="66"/>
      <c r="J20" s="66"/>
      <c r="K20" s="67"/>
      <c r="L20" s="24" t="s">
        <v>43</v>
      </c>
      <c r="M20" s="24" t="s">
        <v>35</v>
      </c>
      <c r="N20" s="36">
        <v>106</v>
      </c>
      <c r="O20" s="25">
        <v>0</v>
      </c>
      <c r="P20" s="25">
        <v>45879.51</v>
      </c>
      <c r="Q20" s="55">
        <v>66157.45</v>
      </c>
      <c r="R20" s="55">
        <v>0</v>
      </c>
      <c r="S20" s="55">
        <v>0</v>
      </c>
      <c r="T20" s="55">
        <v>0</v>
      </c>
      <c r="U20" s="50"/>
    </row>
    <row r="21" spans="1:21" ht="63.75" x14ac:dyDescent="0.25">
      <c r="A21" s="22">
        <v>8</v>
      </c>
      <c r="B21" s="23" t="s">
        <v>44</v>
      </c>
      <c r="C21" s="71" t="s">
        <v>45</v>
      </c>
      <c r="D21" s="72"/>
      <c r="E21" s="65" t="s">
        <v>46</v>
      </c>
      <c r="F21" s="66"/>
      <c r="G21" s="66"/>
      <c r="H21" s="66"/>
      <c r="I21" s="66"/>
      <c r="J21" s="66"/>
      <c r="K21" s="67"/>
      <c r="L21" s="24" t="s">
        <v>47</v>
      </c>
      <c r="M21" s="24" t="s">
        <v>35</v>
      </c>
      <c r="N21" s="36">
        <v>107</v>
      </c>
      <c r="O21" s="25">
        <v>1138000</v>
      </c>
      <c r="P21" s="25">
        <v>415343.62</v>
      </c>
      <c r="Q21" s="25">
        <v>915900</v>
      </c>
      <c r="R21" s="55">
        <v>1335000</v>
      </c>
      <c r="S21" s="55">
        <v>1430000</v>
      </c>
      <c r="T21" s="55">
        <v>1575000</v>
      </c>
      <c r="U21" s="50"/>
    </row>
    <row r="22" spans="1:21" ht="51" x14ac:dyDescent="0.25">
      <c r="A22" s="22">
        <v>9</v>
      </c>
      <c r="B22" s="23" t="s">
        <v>48</v>
      </c>
      <c r="C22" s="71" t="s">
        <v>49</v>
      </c>
      <c r="D22" s="72"/>
      <c r="E22" s="65" t="s">
        <v>50</v>
      </c>
      <c r="F22" s="66"/>
      <c r="G22" s="66"/>
      <c r="H22" s="66"/>
      <c r="I22" s="66"/>
      <c r="J22" s="66"/>
      <c r="K22" s="67"/>
      <c r="L22" s="24" t="s">
        <v>51</v>
      </c>
      <c r="M22" s="24" t="s">
        <v>35</v>
      </c>
      <c r="N22" s="36">
        <v>108</v>
      </c>
      <c r="O22" s="25">
        <v>1284320</v>
      </c>
      <c r="P22" s="25">
        <v>967346.55</v>
      </c>
      <c r="Q22" s="25">
        <v>2033330</v>
      </c>
      <c r="R22" s="55">
        <v>2457000</v>
      </c>
      <c r="S22" s="55">
        <v>2535000</v>
      </c>
      <c r="T22" s="55">
        <v>2616250</v>
      </c>
      <c r="U22" s="50"/>
    </row>
    <row r="23" spans="1:21" ht="51" x14ac:dyDescent="0.25">
      <c r="A23" s="22">
        <v>10</v>
      </c>
      <c r="B23" s="23" t="s">
        <v>52</v>
      </c>
      <c r="C23" s="71" t="s">
        <v>53</v>
      </c>
      <c r="D23" s="72"/>
      <c r="E23" s="65" t="s">
        <v>54</v>
      </c>
      <c r="F23" s="66"/>
      <c r="G23" s="66"/>
      <c r="H23" s="66"/>
      <c r="I23" s="66"/>
      <c r="J23" s="66"/>
      <c r="K23" s="67"/>
      <c r="L23" s="24" t="s">
        <v>55</v>
      </c>
      <c r="M23" s="24" t="s">
        <v>35</v>
      </c>
      <c r="N23" s="36">
        <v>109</v>
      </c>
      <c r="O23" s="25">
        <v>1507680</v>
      </c>
      <c r="P23" s="25">
        <v>281579.98</v>
      </c>
      <c r="Q23" s="25">
        <v>1094870</v>
      </c>
      <c r="R23" s="55">
        <v>1323000</v>
      </c>
      <c r="S23" s="55">
        <v>1365000</v>
      </c>
      <c r="T23" s="55">
        <v>1408750</v>
      </c>
      <c r="U23" s="50"/>
    </row>
    <row r="24" spans="1:21" ht="118.5" customHeight="1" x14ac:dyDescent="0.25">
      <c r="A24" s="22">
        <v>11</v>
      </c>
      <c r="B24" s="23" t="s">
        <v>56</v>
      </c>
      <c r="C24" s="71" t="s">
        <v>57</v>
      </c>
      <c r="D24" s="72"/>
      <c r="E24" s="65" t="s">
        <v>58</v>
      </c>
      <c r="F24" s="66"/>
      <c r="G24" s="66"/>
      <c r="H24" s="66"/>
      <c r="I24" s="66"/>
      <c r="J24" s="66"/>
      <c r="K24" s="67"/>
      <c r="L24" s="24" t="s">
        <v>59</v>
      </c>
      <c r="M24" s="24" t="s">
        <v>60</v>
      </c>
      <c r="N24" s="36">
        <v>110</v>
      </c>
      <c r="O24" s="25">
        <v>913300</v>
      </c>
      <c r="P24" s="25">
        <v>542875.17000000004</v>
      </c>
      <c r="Q24" s="25">
        <v>913300</v>
      </c>
      <c r="R24" s="55">
        <v>949800</v>
      </c>
      <c r="S24" s="55">
        <v>987800</v>
      </c>
      <c r="T24" s="55">
        <v>1027300</v>
      </c>
      <c r="U24" s="50"/>
    </row>
    <row r="25" spans="1:21" ht="63.75" x14ac:dyDescent="0.25">
      <c r="A25" s="22">
        <v>12</v>
      </c>
      <c r="B25" s="23" t="s">
        <v>61</v>
      </c>
      <c r="C25" s="71" t="s">
        <v>62</v>
      </c>
      <c r="D25" s="72"/>
      <c r="E25" s="65" t="s">
        <v>63</v>
      </c>
      <c r="F25" s="66"/>
      <c r="G25" s="66"/>
      <c r="H25" s="66"/>
      <c r="I25" s="66"/>
      <c r="J25" s="66"/>
      <c r="K25" s="67"/>
      <c r="L25" s="24" t="s">
        <v>64</v>
      </c>
      <c r="M25" s="24" t="s">
        <v>60</v>
      </c>
      <c r="N25" s="36">
        <v>111</v>
      </c>
      <c r="O25" s="25">
        <v>744400</v>
      </c>
      <c r="P25" s="25">
        <v>545918.80000000005</v>
      </c>
      <c r="Q25" s="25">
        <v>594900</v>
      </c>
      <c r="R25" s="55">
        <v>470000</v>
      </c>
      <c r="S25" s="55">
        <v>488900</v>
      </c>
      <c r="T25" s="55">
        <v>508400</v>
      </c>
      <c r="U25" s="50"/>
    </row>
    <row r="26" spans="1:21" ht="105" customHeight="1" x14ac:dyDescent="0.25">
      <c r="A26" s="22">
        <v>13</v>
      </c>
      <c r="B26" s="23" t="s">
        <v>65</v>
      </c>
      <c r="C26" s="71" t="s">
        <v>66</v>
      </c>
      <c r="D26" s="72"/>
      <c r="E26" s="65" t="s">
        <v>67</v>
      </c>
      <c r="F26" s="66"/>
      <c r="G26" s="66"/>
      <c r="H26" s="66"/>
      <c r="I26" s="66"/>
      <c r="J26" s="66"/>
      <c r="K26" s="67"/>
      <c r="L26" s="24" t="s">
        <v>68</v>
      </c>
      <c r="M26" s="24" t="s">
        <v>60</v>
      </c>
      <c r="N26" s="36">
        <v>112</v>
      </c>
      <c r="O26" s="25">
        <v>217800</v>
      </c>
      <c r="P26" s="25">
        <v>165599.19</v>
      </c>
      <c r="Q26" s="25">
        <v>217800</v>
      </c>
      <c r="R26" s="55">
        <v>226500</v>
      </c>
      <c r="S26" s="55">
        <v>234600</v>
      </c>
      <c r="T26" s="55">
        <v>244000</v>
      </c>
      <c r="U26" s="50"/>
    </row>
    <row r="27" spans="1:21" ht="67.5" customHeight="1" x14ac:dyDescent="0.25">
      <c r="A27" s="22">
        <v>14</v>
      </c>
      <c r="B27" s="23" t="s">
        <v>69</v>
      </c>
      <c r="C27" s="71" t="s">
        <v>70</v>
      </c>
      <c r="D27" s="72"/>
      <c r="E27" s="65" t="s">
        <v>71</v>
      </c>
      <c r="F27" s="66"/>
      <c r="G27" s="66"/>
      <c r="H27" s="66"/>
      <c r="I27" s="66"/>
      <c r="J27" s="66"/>
      <c r="K27" s="67"/>
      <c r="L27" s="24" t="s">
        <v>72</v>
      </c>
      <c r="M27" s="24" t="s">
        <v>60</v>
      </c>
      <c r="N27" s="36">
        <v>113</v>
      </c>
      <c r="O27" s="25">
        <v>104900</v>
      </c>
      <c r="P27" s="25">
        <v>235594.45</v>
      </c>
      <c r="Q27" s="25">
        <v>250000</v>
      </c>
      <c r="R27" s="55">
        <v>109100</v>
      </c>
      <c r="S27" s="55">
        <v>113500</v>
      </c>
      <c r="T27" s="55">
        <v>118000</v>
      </c>
      <c r="U27" s="50"/>
    </row>
    <row r="28" spans="1:21" ht="92.25" customHeight="1" x14ac:dyDescent="0.25">
      <c r="A28" s="22">
        <v>15</v>
      </c>
      <c r="B28" s="23" t="s">
        <v>73</v>
      </c>
      <c r="C28" s="71" t="s">
        <v>74</v>
      </c>
      <c r="D28" s="72"/>
      <c r="E28" s="65" t="s">
        <v>75</v>
      </c>
      <c r="F28" s="66"/>
      <c r="G28" s="66"/>
      <c r="H28" s="66"/>
      <c r="I28" s="66"/>
      <c r="J28" s="66"/>
      <c r="K28" s="67"/>
      <c r="L28" s="24" t="s">
        <v>76</v>
      </c>
      <c r="M28" s="24" t="s">
        <v>60</v>
      </c>
      <c r="N28" s="36">
        <v>114</v>
      </c>
      <c r="O28" s="25">
        <v>0</v>
      </c>
      <c r="P28" s="25">
        <v>25052.35</v>
      </c>
      <c r="Q28" s="25">
        <v>84918.22</v>
      </c>
      <c r="R28" s="55">
        <v>0</v>
      </c>
      <c r="S28" s="55">
        <v>0</v>
      </c>
      <c r="T28" s="55">
        <v>0</v>
      </c>
      <c r="U28" s="50"/>
    </row>
    <row r="29" spans="1:21" s="42" customFormat="1" ht="21.75" customHeight="1" x14ac:dyDescent="0.25">
      <c r="A29" s="39"/>
      <c r="B29" s="94" t="s">
        <v>119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40"/>
      <c r="O29" s="41">
        <f>SUM(O14:O28)</f>
        <v>38459400</v>
      </c>
      <c r="P29" s="41">
        <f t="shared" ref="P29:T29" si="0">SUM(P14:P28)</f>
        <v>25036550.160000011</v>
      </c>
      <c r="Q29" s="41">
        <f t="shared" si="0"/>
        <v>37521248.219999999</v>
      </c>
      <c r="R29" s="41">
        <f t="shared" si="0"/>
        <v>39185590</v>
      </c>
      <c r="S29" s="41">
        <f t="shared" si="0"/>
        <v>41078050</v>
      </c>
      <c r="T29" s="41">
        <f t="shared" si="0"/>
        <v>43207170</v>
      </c>
      <c r="U29" s="51"/>
    </row>
    <row r="30" spans="1:21" ht="63.75" x14ac:dyDescent="0.25">
      <c r="A30" s="22">
        <v>16</v>
      </c>
      <c r="B30" s="23" t="s">
        <v>77</v>
      </c>
      <c r="C30" s="71" t="s">
        <v>78</v>
      </c>
      <c r="D30" s="72"/>
      <c r="E30" s="65" t="s">
        <v>79</v>
      </c>
      <c r="F30" s="66"/>
      <c r="G30" s="66"/>
      <c r="H30" s="66"/>
      <c r="I30" s="66"/>
      <c r="J30" s="66"/>
      <c r="K30" s="67"/>
      <c r="L30" s="24" t="s">
        <v>80</v>
      </c>
      <c r="M30" s="24" t="s">
        <v>60</v>
      </c>
      <c r="N30" s="36">
        <v>115</v>
      </c>
      <c r="O30" s="25">
        <v>900600</v>
      </c>
      <c r="P30" s="25">
        <v>675423</v>
      </c>
      <c r="Q30" s="25">
        <v>900600</v>
      </c>
      <c r="R30" s="55">
        <v>941100</v>
      </c>
      <c r="S30" s="55">
        <v>814300</v>
      </c>
      <c r="T30" s="55">
        <v>814400</v>
      </c>
      <c r="U30" s="50"/>
    </row>
    <row r="31" spans="1:21" s="63" customFormat="1" ht="66.75" customHeight="1" x14ac:dyDescent="0.25">
      <c r="A31" s="56">
        <v>17</v>
      </c>
      <c r="B31" s="57" t="s">
        <v>77</v>
      </c>
      <c r="C31" s="97" t="s">
        <v>78</v>
      </c>
      <c r="D31" s="98"/>
      <c r="E31" s="68" t="s">
        <v>124</v>
      </c>
      <c r="F31" s="69"/>
      <c r="G31" s="69"/>
      <c r="H31" s="69"/>
      <c r="I31" s="69"/>
      <c r="J31" s="69"/>
      <c r="K31" s="70"/>
      <c r="L31" s="58" t="s">
        <v>123</v>
      </c>
      <c r="M31" s="58" t="s">
        <v>60</v>
      </c>
      <c r="N31" s="59">
        <v>116</v>
      </c>
      <c r="O31" s="60">
        <v>0</v>
      </c>
      <c r="P31" s="60">
        <v>0</v>
      </c>
      <c r="Q31" s="60">
        <v>0</v>
      </c>
      <c r="R31" s="61">
        <v>0</v>
      </c>
      <c r="S31" s="61">
        <v>32999670</v>
      </c>
      <c r="T31" s="61">
        <v>0</v>
      </c>
      <c r="U31" s="62"/>
    </row>
    <row r="32" spans="1:21" ht="107.25" customHeight="1" x14ac:dyDescent="0.25">
      <c r="A32" s="22">
        <v>18</v>
      </c>
      <c r="B32" s="23" t="s">
        <v>81</v>
      </c>
      <c r="C32" s="71" t="s">
        <v>82</v>
      </c>
      <c r="D32" s="72"/>
      <c r="E32" s="65" t="s">
        <v>83</v>
      </c>
      <c r="F32" s="66"/>
      <c r="G32" s="66"/>
      <c r="H32" s="66"/>
      <c r="I32" s="66"/>
      <c r="J32" s="66"/>
      <c r="K32" s="67"/>
      <c r="L32" s="24" t="s">
        <v>84</v>
      </c>
      <c r="M32" s="24" t="s">
        <v>60</v>
      </c>
      <c r="N32" s="36">
        <v>117</v>
      </c>
      <c r="O32" s="25">
        <v>657530</v>
      </c>
      <c r="P32" s="25">
        <v>657530</v>
      </c>
      <c r="Q32" s="25">
        <v>657530</v>
      </c>
      <c r="R32" s="55">
        <v>0</v>
      </c>
      <c r="S32" s="55">
        <v>172950</v>
      </c>
      <c r="T32" s="55">
        <v>0</v>
      </c>
      <c r="U32" s="50"/>
    </row>
    <row r="33" spans="1:21" ht="54.75" customHeight="1" x14ac:dyDescent="0.25">
      <c r="A33" s="22">
        <v>19</v>
      </c>
      <c r="B33" s="23" t="s">
        <v>85</v>
      </c>
      <c r="C33" s="71" t="s">
        <v>86</v>
      </c>
      <c r="D33" s="72"/>
      <c r="E33" s="65" t="s">
        <v>87</v>
      </c>
      <c r="F33" s="66"/>
      <c r="G33" s="66"/>
      <c r="H33" s="66"/>
      <c r="I33" s="66"/>
      <c r="J33" s="66"/>
      <c r="K33" s="67"/>
      <c r="L33" s="24" t="s">
        <v>88</v>
      </c>
      <c r="M33" s="24" t="s">
        <v>60</v>
      </c>
      <c r="N33" s="36">
        <v>118</v>
      </c>
      <c r="O33" s="25">
        <v>5744779.3300000001</v>
      </c>
      <c r="P33" s="25">
        <v>2446395.52</v>
      </c>
      <c r="Q33" s="25">
        <v>5744779.3300000001</v>
      </c>
      <c r="R33" s="55">
        <v>5039187.33</v>
      </c>
      <c r="S33" s="55">
        <v>5253842.45</v>
      </c>
      <c r="T33" s="55">
        <v>5253842.45</v>
      </c>
      <c r="U33" s="50"/>
    </row>
    <row r="34" spans="1:21" ht="63.75" x14ac:dyDescent="0.25">
      <c r="A34" s="22">
        <v>20</v>
      </c>
      <c r="B34" s="23" t="s">
        <v>89</v>
      </c>
      <c r="C34" s="71" t="s">
        <v>90</v>
      </c>
      <c r="D34" s="72"/>
      <c r="E34" s="65" t="s">
        <v>91</v>
      </c>
      <c r="F34" s="66"/>
      <c r="G34" s="66"/>
      <c r="H34" s="66"/>
      <c r="I34" s="66"/>
      <c r="J34" s="66"/>
      <c r="K34" s="67"/>
      <c r="L34" s="24" t="s">
        <v>92</v>
      </c>
      <c r="M34" s="24" t="s">
        <v>60</v>
      </c>
      <c r="N34" s="36">
        <v>119</v>
      </c>
      <c r="O34" s="25">
        <v>42405046</v>
      </c>
      <c r="P34" s="25">
        <v>778827.64</v>
      </c>
      <c r="Q34" s="25">
        <v>49937803.840000004</v>
      </c>
      <c r="R34" s="55">
        <v>2780000</v>
      </c>
      <c r="S34" s="55">
        <v>0</v>
      </c>
      <c r="T34" s="55">
        <v>0</v>
      </c>
      <c r="U34" s="50"/>
    </row>
    <row r="35" spans="1:21" ht="63.75" x14ac:dyDescent="0.25">
      <c r="A35" s="22">
        <v>21</v>
      </c>
      <c r="B35" s="23" t="s">
        <v>93</v>
      </c>
      <c r="C35" s="71" t="s">
        <v>94</v>
      </c>
      <c r="D35" s="72"/>
      <c r="E35" s="65" t="s">
        <v>95</v>
      </c>
      <c r="F35" s="66"/>
      <c r="G35" s="66"/>
      <c r="H35" s="66"/>
      <c r="I35" s="66"/>
      <c r="J35" s="66"/>
      <c r="K35" s="67"/>
      <c r="L35" s="24" t="s">
        <v>96</v>
      </c>
      <c r="M35" s="24" t="s">
        <v>60</v>
      </c>
      <c r="N35" s="36">
        <v>120</v>
      </c>
      <c r="O35" s="25">
        <v>165000</v>
      </c>
      <c r="P35" s="25">
        <v>156750</v>
      </c>
      <c r="Q35" s="25">
        <v>165000</v>
      </c>
      <c r="R35" s="55">
        <v>0</v>
      </c>
      <c r="S35" s="55">
        <v>0</v>
      </c>
      <c r="T35" s="55">
        <v>0</v>
      </c>
      <c r="U35" s="50"/>
    </row>
    <row r="36" spans="1:21" ht="76.5" hidden="1" customHeight="1" x14ac:dyDescent="0.25">
      <c r="A36" s="22">
        <v>21</v>
      </c>
      <c r="B36" s="23" t="s">
        <v>97</v>
      </c>
      <c r="C36" s="71" t="s">
        <v>98</v>
      </c>
      <c r="D36" s="72"/>
      <c r="E36" s="65" t="s">
        <v>99</v>
      </c>
      <c r="F36" s="66"/>
      <c r="G36" s="66"/>
      <c r="H36" s="66"/>
      <c r="I36" s="66"/>
      <c r="J36" s="66"/>
      <c r="K36" s="67"/>
      <c r="L36" s="24" t="s">
        <v>100</v>
      </c>
      <c r="M36" s="24" t="s">
        <v>2</v>
      </c>
      <c r="N36" s="29" t="s">
        <v>101</v>
      </c>
      <c r="O36" s="25">
        <v>0</v>
      </c>
      <c r="P36" s="25">
        <v>0</v>
      </c>
      <c r="Q36" s="25">
        <v>0</v>
      </c>
      <c r="R36" s="35">
        <v>0</v>
      </c>
      <c r="S36" s="35">
        <v>0</v>
      </c>
      <c r="T36" s="35">
        <v>0</v>
      </c>
      <c r="U36" s="50"/>
    </row>
    <row r="37" spans="1:21" ht="127.5" hidden="1" customHeight="1" x14ac:dyDescent="0.25">
      <c r="A37" s="22">
        <v>22</v>
      </c>
      <c r="B37" s="23" t="s">
        <v>102</v>
      </c>
      <c r="C37" s="71" t="s">
        <v>103</v>
      </c>
      <c r="D37" s="72"/>
      <c r="E37" s="65" t="s">
        <v>104</v>
      </c>
      <c r="F37" s="66"/>
      <c r="G37" s="66"/>
      <c r="H37" s="66"/>
      <c r="I37" s="66"/>
      <c r="J37" s="66"/>
      <c r="K37" s="67"/>
      <c r="L37" s="24" t="s">
        <v>105</v>
      </c>
      <c r="M37" s="24" t="s">
        <v>2</v>
      </c>
      <c r="N37" s="29" t="s">
        <v>106</v>
      </c>
      <c r="O37" s="25">
        <v>0</v>
      </c>
      <c r="P37" s="25">
        <v>0</v>
      </c>
      <c r="Q37" s="25">
        <v>0</v>
      </c>
      <c r="R37" s="35">
        <v>0</v>
      </c>
      <c r="S37" s="35">
        <v>0</v>
      </c>
      <c r="T37" s="35">
        <v>0</v>
      </c>
      <c r="U37" s="50"/>
    </row>
    <row r="38" spans="1:21" s="42" customFormat="1" ht="21" customHeight="1" x14ac:dyDescent="0.25">
      <c r="A38" s="39"/>
      <c r="B38" s="94" t="s">
        <v>120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  <c r="N38" s="43"/>
      <c r="O38" s="41">
        <f>SUM(O30:O35)</f>
        <v>49872955.329999998</v>
      </c>
      <c r="P38" s="41">
        <f t="shared" ref="P38:T38" si="1">SUM(P30:P35)</f>
        <v>4714926.16</v>
      </c>
      <c r="Q38" s="41">
        <f t="shared" si="1"/>
        <v>57405713.170000002</v>
      </c>
      <c r="R38" s="41">
        <f t="shared" si="1"/>
        <v>8760287.3300000001</v>
      </c>
      <c r="S38" s="41">
        <f t="shared" si="1"/>
        <v>39240762.450000003</v>
      </c>
      <c r="T38" s="41">
        <f t="shared" si="1"/>
        <v>6068242.4500000002</v>
      </c>
      <c r="U38" s="51"/>
    </row>
    <row r="39" spans="1:21" s="49" customFormat="1" x14ac:dyDescent="0.2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6" t="s">
        <v>107</v>
      </c>
      <c r="N39" s="47" t="s">
        <v>108</v>
      </c>
      <c r="O39" s="48">
        <f>SUM(O29+O38)</f>
        <v>88332355.329999998</v>
      </c>
      <c r="P39" s="48">
        <f t="shared" ref="P39:T39" si="2">SUM(P29+P38)</f>
        <v>29751476.320000011</v>
      </c>
      <c r="Q39" s="48">
        <f t="shared" si="2"/>
        <v>94926961.390000001</v>
      </c>
      <c r="R39" s="48">
        <f t="shared" si="2"/>
        <v>47945877.329999998</v>
      </c>
      <c r="S39" s="48">
        <f t="shared" si="2"/>
        <v>80318812.450000003</v>
      </c>
      <c r="T39" s="48">
        <f t="shared" si="2"/>
        <v>49275412.450000003</v>
      </c>
      <c r="U39" s="52"/>
    </row>
    <row r="40" spans="1:21" ht="26.25" customHeight="1" x14ac:dyDescent="0.25">
      <c r="A40" s="2"/>
      <c r="B40" s="26"/>
      <c r="C40" s="4"/>
      <c r="D40" s="117" t="s">
        <v>109</v>
      </c>
      <c r="E40" s="118"/>
      <c r="F40" s="118"/>
      <c r="G40" s="4"/>
      <c r="H40" s="119"/>
      <c r="I40" s="120"/>
      <c r="J40" s="4"/>
      <c r="K40" s="117" t="s">
        <v>110</v>
      </c>
      <c r="L40" s="118"/>
      <c r="M40" s="118"/>
      <c r="N40" s="5"/>
      <c r="O40" s="5"/>
      <c r="P40" s="5"/>
      <c r="Q40" s="5"/>
      <c r="R40" s="5"/>
      <c r="S40" s="5"/>
      <c r="T40" s="4"/>
      <c r="U40" s="50"/>
    </row>
    <row r="41" spans="1:21" x14ac:dyDescent="0.25">
      <c r="A41" s="2"/>
      <c r="B41" s="27"/>
      <c r="C41" s="4"/>
      <c r="D41" s="99" t="s">
        <v>111</v>
      </c>
      <c r="E41" s="100"/>
      <c r="F41" s="100"/>
      <c r="G41" s="4"/>
      <c r="H41" s="101" t="s">
        <v>112</v>
      </c>
      <c r="I41" s="102"/>
      <c r="J41" s="4"/>
      <c r="K41" s="103" t="s">
        <v>113</v>
      </c>
      <c r="L41" s="104"/>
      <c r="M41" s="104"/>
      <c r="N41" s="5"/>
      <c r="O41" s="5"/>
      <c r="P41" s="5"/>
      <c r="Q41" s="5"/>
      <c r="R41" s="5"/>
      <c r="S41" s="5"/>
      <c r="T41" s="4"/>
      <c r="U41" s="50"/>
    </row>
    <row r="42" spans="1:21" x14ac:dyDescent="0.25">
      <c r="A42" s="2"/>
      <c r="B42" s="26"/>
      <c r="C42" s="16"/>
      <c r="D42" s="10"/>
      <c r="E42" s="28"/>
      <c r="F42" s="10"/>
      <c r="G42" s="16"/>
      <c r="H42" s="105"/>
      <c r="I42" s="106"/>
      <c r="J42" s="16"/>
      <c r="K42" s="16"/>
      <c r="L42" s="16"/>
      <c r="M42" s="5"/>
      <c r="N42" s="5"/>
      <c r="O42" s="5"/>
      <c r="P42" s="5"/>
      <c r="Q42" s="5"/>
      <c r="R42" s="5"/>
      <c r="S42" s="5"/>
      <c r="T42" s="4"/>
      <c r="U42" s="50"/>
    </row>
    <row r="43" spans="1:21" x14ac:dyDescent="0.25">
      <c r="A43" s="2"/>
      <c r="B43" s="64" t="s">
        <v>125</v>
      </c>
      <c r="C43" s="26"/>
      <c r="D43" s="31"/>
      <c r="E43" s="16"/>
      <c r="F43" s="16"/>
      <c r="G43" s="16"/>
      <c r="H43" s="16"/>
      <c r="I43" s="16"/>
      <c r="J43" s="16"/>
      <c r="K43" s="16"/>
      <c r="L43" s="16"/>
      <c r="M43" s="5"/>
      <c r="N43" s="5"/>
      <c r="O43" s="5"/>
      <c r="P43" s="5"/>
      <c r="Q43" s="5"/>
      <c r="R43" s="5"/>
      <c r="S43" s="5"/>
      <c r="T43" s="4"/>
      <c r="U43" s="50"/>
    </row>
  </sheetData>
  <mergeCells count="76">
    <mergeCell ref="E37:K37"/>
    <mergeCell ref="E36:K36"/>
    <mergeCell ref="D40:F40"/>
    <mergeCell ref="H40:I40"/>
    <mergeCell ref="K40:M40"/>
    <mergeCell ref="B38:M38"/>
    <mergeCell ref="D41:F41"/>
    <mergeCell ref="H41:I41"/>
    <mergeCell ref="K41:M41"/>
    <mergeCell ref="H42:I42"/>
    <mergeCell ref="B1:S1"/>
    <mergeCell ref="C4:R4"/>
    <mergeCell ref="F6:R6"/>
    <mergeCell ref="F7:R7"/>
    <mergeCell ref="F8:H8"/>
    <mergeCell ref="C23:D23"/>
    <mergeCell ref="C21:D21"/>
    <mergeCell ref="C22:D22"/>
    <mergeCell ref="C24:D24"/>
    <mergeCell ref="C25:D25"/>
    <mergeCell ref="C26:D26"/>
    <mergeCell ref="C27:D27"/>
    <mergeCell ref="C28:D28"/>
    <mergeCell ref="C30:D30"/>
    <mergeCell ref="C32:D32"/>
    <mergeCell ref="C33:D33"/>
    <mergeCell ref="C34:D34"/>
    <mergeCell ref="B29:M29"/>
    <mergeCell ref="E34:K34"/>
    <mergeCell ref="C31:D31"/>
    <mergeCell ref="C35:D35"/>
    <mergeCell ref="C36:D36"/>
    <mergeCell ref="C37:D37"/>
    <mergeCell ref="R11:T11"/>
    <mergeCell ref="E11:K12"/>
    <mergeCell ref="L11:L12"/>
    <mergeCell ref="M11:M12"/>
    <mergeCell ref="N11:N12"/>
    <mergeCell ref="O11:O12"/>
    <mergeCell ref="Q11:Q12"/>
    <mergeCell ref="P11:P12"/>
    <mergeCell ref="E13:K13"/>
    <mergeCell ref="E14:K14"/>
    <mergeCell ref="E15:K15"/>
    <mergeCell ref="E16:K16"/>
    <mergeCell ref="E17:K17"/>
    <mergeCell ref="E18:K18"/>
    <mergeCell ref="A6:E6"/>
    <mergeCell ref="A11:A12"/>
    <mergeCell ref="A7:E7"/>
    <mergeCell ref="B8:C8"/>
    <mergeCell ref="B11:B12"/>
    <mergeCell ref="C11:D12"/>
    <mergeCell ref="C13:D13"/>
    <mergeCell ref="C14:D14"/>
    <mergeCell ref="C15:D15"/>
    <mergeCell ref="C16:D16"/>
    <mergeCell ref="C17:D17"/>
    <mergeCell ref="C18:D18"/>
    <mergeCell ref="C19:D19"/>
    <mergeCell ref="C20:D20"/>
    <mergeCell ref="E19:K19"/>
    <mergeCell ref="E21:K21"/>
    <mergeCell ref="E20:K20"/>
    <mergeCell ref="E22:K22"/>
    <mergeCell ref="E23:K23"/>
    <mergeCell ref="E24:K24"/>
    <mergeCell ref="E25:K25"/>
    <mergeCell ref="E26:K26"/>
    <mergeCell ref="E35:K35"/>
    <mergeCell ref="E27:K27"/>
    <mergeCell ref="E28:K28"/>
    <mergeCell ref="E30:K30"/>
    <mergeCell ref="E32:K32"/>
    <mergeCell ref="E33:K33"/>
    <mergeCell ref="E31:K31"/>
  </mergeCells>
  <pageMargins left="0.23611109999999999" right="0.23611109999999999" top="0.55138889999999996" bottom="0.3541667" header="0.3152778" footer="0.3152778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E6124FB-21F2-45B1-94E3-0E393EF9DC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FU-302-1\Бабуров</dc:creator>
  <cp:lastModifiedBy>Пользователь</cp:lastModifiedBy>
  <dcterms:created xsi:type="dcterms:W3CDTF">2020-10-08T06:18:02Z</dcterms:created>
  <dcterms:modified xsi:type="dcterms:W3CDTF">2021-01-22T12:53:02Z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дату(4).xlsx</vt:lpwstr>
  </property>
  <property fmtid="{D5CDD505-2E9C-101B-9397-08002B2CF9AE}" pid="3" name="Название отчета">
    <vt:lpwstr>Реестр источников доходов на дату(4).xlsx</vt:lpwstr>
  </property>
  <property fmtid="{D5CDD505-2E9C-101B-9397-08002B2CF9AE}" pid="4" name="Версия клиента">
    <vt:lpwstr>20.1.27.7090 (.NET 4.0)</vt:lpwstr>
  </property>
  <property fmtid="{D5CDD505-2E9C-101B-9397-08002B2CF9AE}" pid="5" name="Версия базы">
    <vt:lpwstr>20.1.1944.1937501799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bks_r_2020</vt:lpwstr>
  </property>
  <property fmtid="{D5CDD505-2E9C-101B-9397-08002B2CF9AE}" pid="9" name="Пользователь">
    <vt:lpwstr>6704_baburow</vt:lpwstr>
  </property>
  <property fmtid="{D5CDD505-2E9C-101B-9397-08002B2CF9AE}" pid="10" name="Шаблон">
    <vt:lpwstr>sqr_pmfrf_0505307.xlt</vt:lpwstr>
  </property>
  <property fmtid="{D5CDD505-2E9C-101B-9397-08002B2CF9AE}" pid="11" name="Локальная база">
    <vt:lpwstr>не используется</vt:lpwstr>
  </property>
</Properties>
</file>